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ray jamuari jmr" sheetId="2" r:id="rId1"/>
  </sheets>
  <calcPr calcId="124519"/>
</workbook>
</file>

<file path=xl/calcChain.xml><?xml version="1.0" encoding="utf-8"?>
<calcChain xmlns="http://schemas.openxmlformats.org/spreadsheetml/2006/main">
  <c r="R188" i="2"/>
  <c r="R10"/>
  <c r="R12" l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1"/>
</calcChain>
</file>

<file path=xl/sharedStrings.xml><?xml version="1.0" encoding="utf-8"?>
<sst xmlns="http://schemas.openxmlformats.org/spreadsheetml/2006/main" count="974" uniqueCount="191">
  <si>
    <t>Mangraura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</si>
  <si>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</si>
  <si>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</si>
  <si>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</si>
  <si>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</si>
  <si>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</si>
  <si>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</si>
  <si>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</si>
  <si>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</si>
  <si>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</si>
  <si>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</si>
  <si>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</si>
  <si>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</si>
  <si>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</si>
  <si>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</si>
  <si>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Block</t>
  </si>
  <si>
    <t>GP</t>
  </si>
  <si>
    <t>SARAY JAMMUVARI</t>
  </si>
  <si>
    <t>Total Length (M)</t>
  </si>
  <si>
    <t>FHTC (No's)</t>
  </si>
  <si>
    <t>Agency Name</t>
  </si>
  <si>
    <t>DR ENTERPRISE</t>
  </si>
  <si>
    <t>Sl.No</t>
  </si>
  <si>
    <t>Date</t>
  </si>
  <si>
    <t>125mm</t>
  </si>
  <si>
    <t>140mm</t>
  </si>
  <si>
    <t>160mm</t>
  </si>
  <si>
    <t>DI      250mm</t>
  </si>
  <si>
    <t>J-77</t>
  </si>
  <si>
    <t>J-50</t>
  </si>
  <si>
    <t>KACHA ROAD</t>
  </si>
  <si>
    <t>HDPE</t>
  </si>
  <si>
    <t>LHS</t>
  </si>
  <si>
    <t>NAGA PHANI</t>
  </si>
  <si>
    <t>J-68</t>
  </si>
  <si>
    <t>J-52</t>
  </si>
  <si>
    <t>J-68A</t>
  </si>
  <si>
    <t>J-68B</t>
  </si>
  <si>
    <t>J-78A</t>
  </si>
  <si>
    <t>J-78B</t>
  </si>
  <si>
    <t>J-41</t>
  </si>
  <si>
    <t>J-37</t>
  </si>
  <si>
    <t>J-53</t>
  </si>
  <si>
    <t>BOE</t>
  </si>
  <si>
    <t>J-83</t>
  </si>
  <si>
    <t>J-67</t>
  </si>
  <si>
    <t>J-86</t>
  </si>
  <si>
    <t>J-199</t>
  </si>
  <si>
    <t>J-233</t>
  </si>
  <si>
    <t>J-237</t>
  </si>
  <si>
    <t>J-222</t>
  </si>
  <si>
    <t>J-232</t>
  </si>
  <si>
    <t>HDD</t>
  </si>
  <si>
    <t>J-224</t>
  </si>
  <si>
    <t>J-223</t>
  </si>
  <si>
    <t>RHS</t>
  </si>
  <si>
    <t>J-235</t>
  </si>
  <si>
    <t>J-206</t>
  </si>
  <si>
    <t>J-214</t>
  </si>
  <si>
    <t>J-131</t>
  </si>
  <si>
    <t>J-152</t>
  </si>
  <si>
    <t>J-225</t>
  </si>
  <si>
    <t>J-141</t>
  </si>
  <si>
    <t>J-105</t>
  </si>
  <si>
    <t>J-119</t>
  </si>
  <si>
    <t>J-146</t>
  </si>
  <si>
    <t>J-186</t>
  </si>
  <si>
    <t>J-160</t>
  </si>
  <si>
    <t>J-208</t>
  </si>
  <si>
    <t>J-211</t>
  </si>
  <si>
    <t>J-211A</t>
  </si>
  <si>
    <t>J-208A</t>
  </si>
  <si>
    <t>CENTER</t>
  </si>
  <si>
    <t>J-257</t>
  </si>
  <si>
    <t>J-243</t>
  </si>
  <si>
    <t>J-249</t>
  </si>
  <si>
    <t>J-245</t>
  </si>
  <si>
    <t>J-247</t>
  </si>
  <si>
    <t>J-200</t>
  </si>
  <si>
    <t>IL</t>
  </si>
  <si>
    <t>J-251</t>
  </si>
  <si>
    <t>J-278</t>
  </si>
  <si>
    <t>J-135A</t>
  </si>
  <si>
    <t>J-135B</t>
  </si>
  <si>
    <t>J-135C</t>
  </si>
  <si>
    <t>J-135D</t>
  </si>
  <si>
    <t>J-135</t>
  </si>
  <si>
    <t>J-114</t>
  </si>
  <si>
    <t>J-32</t>
  </si>
  <si>
    <t>J-03</t>
  </si>
  <si>
    <t>J-11</t>
  </si>
  <si>
    <t>J-07</t>
  </si>
  <si>
    <t>J-55</t>
  </si>
  <si>
    <t>J-7</t>
  </si>
  <si>
    <t>J-90</t>
  </si>
  <si>
    <t>J-65</t>
  </si>
  <si>
    <t>J-203</t>
  </si>
  <si>
    <t xml:space="preserve">IL </t>
  </si>
  <si>
    <t>J-132</t>
  </si>
  <si>
    <t>J-210</t>
  </si>
  <si>
    <t>J-176</t>
  </si>
  <si>
    <t>J-210A</t>
  </si>
  <si>
    <t>J-210B</t>
  </si>
  <si>
    <t>J-156</t>
  </si>
  <si>
    <t>J-121</t>
  </si>
  <si>
    <t>J-122</t>
  </si>
  <si>
    <t>J-130</t>
  </si>
  <si>
    <t>J-106</t>
  </si>
  <si>
    <t>J-91</t>
  </si>
  <si>
    <t>J-104</t>
  </si>
  <si>
    <t>J-158</t>
  </si>
  <si>
    <t>J-73</t>
  </si>
  <si>
    <t>J-95</t>
  </si>
  <si>
    <t>J-35</t>
  </si>
  <si>
    <t>J-35A</t>
  </si>
  <si>
    <t>J-35C</t>
  </si>
  <si>
    <t>J-13</t>
  </si>
  <si>
    <t>J-36</t>
  </si>
  <si>
    <t>J-30</t>
  </si>
  <si>
    <t>J-97</t>
  </si>
  <si>
    <t>J-88</t>
  </si>
  <si>
    <t>J-87</t>
  </si>
  <si>
    <t>J-209</t>
  </si>
  <si>
    <t>J-60</t>
  </si>
  <si>
    <t>J-74A</t>
  </si>
  <si>
    <t>J-74B</t>
  </si>
  <si>
    <t xml:space="preserve">J-251 </t>
  </si>
  <si>
    <t>J-3</t>
  </si>
  <si>
    <t>J-276</t>
  </si>
  <si>
    <t>J-263</t>
  </si>
  <si>
    <t>J-246</t>
  </si>
  <si>
    <t>J-194</t>
  </si>
  <si>
    <t>J-240</t>
  </si>
  <si>
    <t>J-234</t>
  </si>
  <si>
    <t>J-236</t>
  </si>
  <si>
    <t>J-248</t>
  </si>
  <si>
    <t>J-238</t>
  </si>
  <si>
    <t>J-221</t>
  </si>
  <si>
    <t>J-277</t>
  </si>
  <si>
    <t>J-267</t>
  </si>
  <si>
    <t>J-268</t>
  </si>
  <si>
    <t>J-279</t>
  </si>
  <si>
    <t>J-273</t>
  </si>
  <si>
    <t>J-274</t>
  </si>
  <si>
    <t>J-262</t>
  </si>
  <si>
    <t>J-262B</t>
  </si>
  <si>
    <t>J-262C</t>
  </si>
  <si>
    <t>J-262D</t>
  </si>
  <si>
    <t>J-242</t>
  </si>
  <si>
    <t>BT ROAD</t>
  </si>
  <si>
    <t>HDD (ROAD CROSSING)</t>
  </si>
  <si>
    <t>CC ROAD</t>
  </si>
  <si>
    <t>J-259</t>
  </si>
  <si>
    <t>J-202</t>
  </si>
  <si>
    <t>J-262A</t>
  </si>
  <si>
    <t>J-140</t>
  </si>
  <si>
    <t>J-140A</t>
  </si>
  <si>
    <t>J-140B</t>
  </si>
  <si>
    <t>J-140C</t>
  </si>
  <si>
    <t>J-140D</t>
  </si>
  <si>
    <t>J-140E</t>
  </si>
  <si>
    <t>J-140F</t>
  </si>
  <si>
    <t>J-140G</t>
  </si>
  <si>
    <t>J-179</t>
  </si>
  <si>
    <t>J-175</t>
  </si>
  <si>
    <t>J-159</t>
  </si>
  <si>
    <t xml:space="preserve">BOE </t>
  </si>
  <si>
    <t>J-118</t>
  </si>
  <si>
    <t>J-79</t>
  </si>
  <si>
    <t>J-74</t>
  </si>
  <si>
    <t>J-84</t>
  </si>
  <si>
    <t>J-281</t>
  </si>
  <si>
    <t>J-19</t>
  </si>
  <si>
    <t>J-21</t>
  </si>
  <si>
    <t>J-58</t>
  </si>
  <si>
    <t>J-43</t>
  </si>
  <si>
    <t>J37</t>
  </si>
  <si>
    <t>J-111</t>
  </si>
  <si>
    <t>J-144</t>
  </si>
  <si>
    <t>J-143</t>
  </si>
  <si>
    <t>J-166</t>
  </si>
  <si>
    <t>J-77A</t>
  </si>
  <si>
    <t>J-77B</t>
  </si>
  <si>
    <t>J-72</t>
  </si>
  <si>
    <t>J-126</t>
  </si>
  <si>
    <t>CULVET</t>
  </si>
  <si>
    <t>J-255</t>
  </si>
  <si>
    <t>J-217</t>
  </si>
  <si>
    <t>Representative
PMPL - BRCCPL (JV)
Pratapgarh</t>
  </si>
  <si>
    <t>Representative
Medhaj Techno Concept Pvt Ltd (TPI)
Pratapgarh</t>
  </si>
  <si>
    <t>Representative
UP Jal Nigam (Rural)
Pratapgarh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</si>
</sst>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1" xfId="1" applyBorder="1" applyAlignment="1">
      <alignment horizontal="center"/>
    </xf>
    <xf numFmtId="0" fontId="2" fillId="0" borderId="1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/>
    </xf>
    <xf numFmtId="14" fontId="1" fillId="0" borderId="1" xfId="2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2" applyBorder="1" applyAlignment="1"/>
    <xf numFmtId="0" fontId="0" fillId="0" borderId="1" xfId="0" applyBorder="1" applyAlignment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/>
    <xf numFmtId="0" fontId="6" fillId="0" borderId="1" xfId="2" applyFont="1" applyBorder="1" applyAlignment="1">
      <alignment vertical="center"/>
    </xf>
    <xf numFmtId="0" fontId="1" fillId="3" borderId="1" xfId="2" applyFill="1" applyBorder="1" applyAlignment="1"/>
    <xf numFmtId="0" fontId="1" fillId="3" borderId="1" xfId="2" applyFill="1" applyBorder="1" applyAlignment="1">
      <alignment vertical="center"/>
    </xf>
    <xf numFmtId="0" fontId="1" fillId="0" borderId="1" xfId="2" applyBorder="1"/>
    <xf numFmtId="14" fontId="6" fillId="0" borderId="1" xfId="2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1" fillId="0" borderId="1" xfId="1" applyBorder="1" applyAlignment="1"/>
    <xf numFmtId="0" fontId="1" fillId="0" borderId="1" xfId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indent="3"/>
    </xf>
    <xf numFmtId="0" fontId="2" fillId="0" borderId="3" xfId="2" applyFont="1" applyBorder="1" applyAlignment="1">
      <alignment horizontal="left" vertical="center" indent="3"/>
    </xf>
    <xf numFmtId="0" fontId="5" fillId="0" borderId="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Border="1"/>
    <xf numFmtId="0" fontId="4" fillId="0" borderId="0" xfId="0" applyFont="1" applyBorder="1" applyAlignment="1">
      <alignment horizontal="center" wrapText="1"/>
    </xf>
    <xf numFmtId="0" fontId="1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V195"/>
  <sheetViews>
    <sheetView tabSelected="1" topLeftCell="A178" zoomScale="70" zoomScaleNormal="70" workbookViewId="0">
      <selection activeCell="J168" sqref="J168"/>
    </sheetView>
  </sheetViews>
  <sheetFormatPr defaultRowHeight="15"/>
  <cols>
    <col min="3" max="3" width="17.28515625" customWidth="1"/>
    <col min="5" max="5" width="13.140625" customWidth="1"/>
    <col min="6" max="6" width="17.7109375" bestFit="1" customWidth="1"/>
    <col min="7" max="7" width="12.7109375" bestFit="1" customWidth="1"/>
    <col min="11" max="11" width="11.42578125" bestFit="1" customWidth="1"/>
    <col min="12" max="14" width="10.85546875" bestFit="1" customWidth="1"/>
    <col min="21" max="21" width="25.140625" bestFit="1" customWidth="1"/>
    <col min="22" max="22" width="21.7109375" bestFit="1" customWidth="1"/>
  </cols>
  <sheetData>
    <row r="3" spans="2:22" ht="18.75">
      <c r="B3" s="31" t="s">
        <v>15</v>
      </c>
      <c r="C3" s="31"/>
      <c r="D3" s="32" t="s">
        <v>0</v>
      </c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22" ht="18.75">
      <c r="B4" s="31" t="s">
        <v>16</v>
      </c>
      <c r="C4" s="31"/>
      <c r="D4" s="32" t="s">
        <v>17</v>
      </c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2:22" ht="18.75">
      <c r="B5" s="31" t="s">
        <v>18</v>
      </c>
      <c r="C5" s="31"/>
      <c r="D5" s="32">
        <v>20125</v>
      </c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8.75">
      <c r="B6" s="2" t="s">
        <v>19</v>
      </c>
      <c r="C6" s="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2:22" ht="18.75">
      <c r="B7" s="26" t="s">
        <v>20</v>
      </c>
      <c r="C7" s="26"/>
      <c r="D7" s="27" t="s">
        <v>21</v>
      </c>
      <c r="E7" s="27"/>
      <c r="F7" s="27"/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  <c r="R7" s="27"/>
      <c r="S7" s="27"/>
      <c r="T7" s="27"/>
      <c r="U7" s="27"/>
      <c r="V7" s="27"/>
    </row>
    <row r="8" spans="2:22" ht="18">
      <c r="B8" s="29" t="s">
        <v>22</v>
      </c>
      <c r="C8" s="29" t="s">
        <v>23</v>
      </c>
      <c r="D8" s="25" t="s">
        <v>1</v>
      </c>
      <c r="E8" s="25" t="s">
        <v>2</v>
      </c>
      <c r="F8" s="25" t="s">
        <v>3</v>
      </c>
      <c r="G8" s="25" t="s">
        <v>4</v>
      </c>
      <c r="H8" s="30" t="s">
        <v>5</v>
      </c>
      <c r="I8" s="30"/>
      <c r="J8" s="30"/>
      <c r="K8" s="30"/>
      <c r="L8" s="30"/>
      <c r="M8" s="30"/>
      <c r="N8" s="30"/>
      <c r="O8" s="30"/>
      <c r="P8" s="3"/>
      <c r="Q8" s="3"/>
      <c r="R8" s="25" t="s">
        <v>6</v>
      </c>
      <c r="S8" s="25" t="s">
        <v>7</v>
      </c>
      <c r="T8" s="25" t="s">
        <v>8</v>
      </c>
      <c r="U8" s="25" t="s">
        <v>9</v>
      </c>
      <c r="V8" s="25" t="s">
        <v>10</v>
      </c>
    </row>
    <row r="9" spans="2:22" ht="54">
      <c r="B9" s="29"/>
      <c r="C9" s="29"/>
      <c r="D9" s="25"/>
      <c r="E9" s="25"/>
      <c r="F9" s="25"/>
      <c r="G9" s="25"/>
      <c r="H9" s="4" t="s">
        <v>11</v>
      </c>
      <c r="I9" s="4" t="s">
        <v>12</v>
      </c>
      <c r="J9" s="4" t="s">
        <v>13</v>
      </c>
      <c r="K9" s="4" t="s">
        <v>14</v>
      </c>
      <c r="L9" s="4" t="s">
        <v>24</v>
      </c>
      <c r="M9" s="4" t="s">
        <v>25</v>
      </c>
      <c r="N9" s="4" t="s">
        <v>26</v>
      </c>
      <c r="O9" s="3" t="s">
        <v>27</v>
      </c>
      <c r="P9" s="3"/>
      <c r="Q9" s="3"/>
      <c r="R9" s="25"/>
      <c r="S9" s="25"/>
      <c r="T9" s="25"/>
      <c r="U9" s="25"/>
      <c r="V9" s="25"/>
    </row>
    <row r="10" spans="2:22">
      <c r="B10" s="5">
        <v>1</v>
      </c>
      <c r="C10" s="6">
        <v>45680</v>
      </c>
      <c r="D10" s="7" t="s">
        <v>28</v>
      </c>
      <c r="E10" s="7" t="s">
        <v>29</v>
      </c>
      <c r="F10" s="34" t="s">
        <v>30</v>
      </c>
      <c r="G10" s="5" t="s">
        <v>31</v>
      </c>
      <c r="H10" s="7">
        <v>38</v>
      </c>
      <c r="I10" s="8"/>
      <c r="J10" s="8"/>
      <c r="K10" s="8"/>
      <c r="L10" s="8"/>
      <c r="M10" s="8"/>
      <c r="N10" s="8"/>
      <c r="O10" s="5"/>
      <c r="P10" s="5"/>
      <c r="Q10" s="5"/>
      <c r="R10" s="5">
        <f>H10+I10+J10+K10+L10+M10+N10+O10</f>
        <v>38</v>
      </c>
      <c r="S10" s="5" t="s">
        <v>32</v>
      </c>
      <c r="T10" s="5">
        <v>1.2</v>
      </c>
      <c r="U10" s="5" t="s">
        <v>33</v>
      </c>
      <c r="V10" s="7"/>
    </row>
    <row r="11" spans="2:22">
      <c r="B11" s="5">
        <v>2</v>
      </c>
      <c r="C11" s="6">
        <v>45680</v>
      </c>
      <c r="D11" s="7" t="s">
        <v>34</v>
      </c>
      <c r="E11" s="7" t="s">
        <v>35</v>
      </c>
      <c r="F11" s="34" t="s">
        <v>30</v>
      </c>
      <c r="G11" s="5" t="s">
        <v>31</v>
      </c>
      <c r="H11" s="7">
        <v>36</v>
      </c>
      <c r="I11" s="8"/>
      <c r="J11" s="8"/>
      <c r="K11" s="8"/>
      <c r="L11" s="8"/>
      <c r="M11" s="8"/>
      <c r="N11" s="8"/>
      <c r="O11" s="5"/>
      <c r="P11" s="5"/>
      <c r="Q11" s="5"/>
      <c r="R11" s="5">
        <f>R10+H11+I11+J11+K11+L11+M11+N11+O11</f>
        <v>74</v>
      </c>
      <c r="S11" s="5" t="s">
        <v>32</v>
      </c>
      <c r="T11" s="5">
        <v>1</v>
      </c>
      <c r="U11" s="5" t="s">
        <v>33</v>
      </c>
      <c r="V11" s="7"/>
    </row>
    <row r="12" spans="2:22">
      <c r="B12" s="5">
        <v>3</v>
      </c>
      <c r="C12" s="6">
        <v>45680</v>
      </c>
      <c r="D12" s="7" t="s">
        <v>36</v>
      </c>
      <c r="E12" s="7" t="s">
        <v>37</v>
      </c>
      <c r="F12" s="34" t="s">
        <v>30</v>
      </c>
      <c r="G12" s="5" t="s">
        <v>31</v>
      </c>
      <c r="H12" s="7">
        <v>43.3</v>
      </c>
      <c r="I12" s="8"/>
      <c r="J12" s="8"/>
      <c r="K12" s="8"/>
      <c r="L12" s="8"/>
      <c r="M12" s="8"/>
      <c r="N12" s="8"/>
      <c r="O12" s="5"/>
      <c r="P12" s="5"/>
      <c r="Q12" s="5"/>
      <c r="R12" s="5">
        <f>R11+H12+I12+J12+K12+L12+M12+N12+O12</f>
        <v>117.3</v>
      </c>
      <c r="S12" s="5" t="s">
        <v>32</v>
      </c>
      <c r="T12" s="5">
        <v>1</v>
      </c>
      <c r="U12" s="5" t="s">
        <v>33</v>
      </c>
      <c r="V12" s="7"/>
    </row>
    <row r="13" spans="2:22">
      <c r="B13" s="5">
        <v>4</v>
      </c>
      <c r="C13" s="6">
        <v>45680</v>
      </c>
      <c r="D13" s="7" t="s">
        <v>38</v>
      </c>
      <c r="E13" s="7" t="s">
        <v>39</v>
      </c>
      <c r="F13" s="34" t="s">
        <v>30</v>
      </c>
      <c r="G13" s="5" t="s">
        <v>31</v>
      </c>
      <c r="H13" s="7">
        <v>56</v>
      </c>
      <c r="I13" s="8"/>
      <c r="J13" s="8"/>
      <c r="K13" s="8"/>
      <c r="L13" s="8"/>
      <c r="M13" s="8"/>
      <c r="N13" s="8"/>
      <c r="O13" s="5"/>
      <c r="P13" s="5"/>
      <c r="Q13" s="5"/>
      <c r="R13" s="5">
        <f>R12+H13+I13+J13+K13+L13+M13+N13+O13</f>
        <v>173.3</v>
      </c>
      <c r="S13" s="5" t="s">
        <v>32</v>
      </c>
      <c r="T13" s="5">
        <v>1.2</v>
      </c>
      <c r="U13" s="5" t="s">
        <v>33</v>
      </c>
      <c r="V13" s="7"/>
    </row>
    <row r="14" spans="2:22">
      <c r="B14" s="5">
        <v>5</v>
      </c>
      <c r="C14" s="6">
        <v>45680</v>
      </c>
      <c r="D14" s="7" t="s">
        <v>40</v>
      </c>
      <c r="E14" s="7" t="s">
        <v>39</v>
      </c>
      <c r="F14" s="34" t="s">
        <v>30</v>
      </c>
      <c r="G14" s="5" t="s">
        <v>31</v>
      </c>
      <c r="H14" s="7">
        <v>48</v>
      </c>
      <c r="I14" s="8"/>
      <c r="J14" s="8"/>
      <c r="K14" s="8"/>
      <c r="L14" s="8"/>
      <c r="M14" s="8"/>
      <c r="N14" s="8"/>
      <c r="O14" s="5"/>
      <c r="P14" s="5"/>
      <c r="Q14" s="5"/>
      <c r="R14" s="5">
        <f>R13+H14+I14+J14+K14+L14+M14+N14+O14</f>
        <v>221.3</v>
      </c>
      <c r="S14" s="5" t="s">
        <v>32</v>
      </c>
      <c r="T14" s="5">
        <v>1.2</v>
      </c>
      <c r="U14" s="5" t="s">
        <v>33</v>
      </c>
      <c r="V14" s="7"/>
    </row>
    <row r="15" spans="2:22">
      <c r="B15" s="5">
        <v>6</v>
      </c>
      <c r="C15" s="6">
        <v>45681</v>
      </c>
      <c r="D15" s="7" t="s">
        <v>41</v>
      </c>
      <c r="E15" s="7" t="s">
        <v>42</v>
      </c>
      <c r="F15" s="38" t="s">
        <v>43</v>
      </c>
      <c r="G15" s="5" t="s">
        <v>31</v>
      </c>
      <c r="H15" s="7">
        <v>69.7</v>
      </c>
      <c r="I15" s="8"/>
      <c r="J15" s="7"/>
      <c r="K15" s="8"/>
      <c r="L15" s="8"/>
      <c r="M15" s="8"/>
      <c r="N15" s="8"/>
      <c r="O15" s="5"/>
      <c r="P15" s="5"/>
      <c r="Q15" s="5"/>
      <c r="R15" s="5">
        <f>R14+H15+I15+J15+K15+L15+M15+N15+O15</f>
        <v>291</v>
      </c>
      <c r="S15" s="5" t="s">
        <v>32</v>
      </c>
      <c r="T15" s="5">
        <v>1.2</v>
      </c>
      <c r="U15" s="5" t="s">
        <v>33</v>
      </c>
      <c r="V15" s="7"/>
    </row>
    <row r="16" spans="2:22">
      <c r="B16" s="5">
        <v>7</v>
      </c>
      <c r="C16" s="6">
        <v>45681</v>
      </c>
      <c r="D16" s="7" t="s">
        <v>42</v>
      </c>
      <c r="E16" s="7" t="s">
        <v>44</v>
      </c>
      <c r="F16" s="38" t="s">
        <v>43</v>
      </c>
      <c r="G16" s="5" t="s">
        <v>31</v>
      </c>
      <c r="H16" s="7">
        <v>86</v>
      </c>
      <c r="I16" s="8"/>
      <c r="J16" s="7"/>
      <c r="K16" s="8"/>
      <c r="L16" s="8"/>
      <c r="M16" s="8"/>
      <c r="N16" s="8"/>
      <c r="O16" s="5"/>
      <c r="P16" s="5"/>
      <c r="Q16" s="5"/>
      <c r="R16" s="5">
        <f>R15+H16+I16+J16+K16+L16+M16+N16+O16</f>
        <v>377</v>
      </c>
      <c r="S16" s="5" t="s">
        <v>32</v>
      </c>
      <c r="T16" s="5">
        <v>1.2</v>
      </c>
      <c r="U16" s="5" t="s">
        <v>33</v>
      </c>
      <c r="V16" s="7"/>
    </row>
    <row r="17" spans="2:22">
      <c r="B17" s="5">
        <v>8</v>
      </c>
      <c r="C17" s="6">
        <v>45681</v>
      </c>
      <c r="D17" s="7" t="s">
        <v>44</v>
      </c>
      <c r="E17" s="7" t="s">
        <v>45</v>
      </c>
      <c r="F17" s="34" t="s">
        <v>30</v>
      </c>
      <c r="G17" s="5" t="s">
        <v>31</v>
      </c>
      <c r="H17" s="7">
        <v>20</v>
      </c>
      <c r="I17" s="8"/>
      <c r="J17" s="8"/>
      <c r="K17" s="8"/>
      <c r="L17" s="8"/>
      <c r="M17" s="8"/>
      <c r="N17" s="8"/>
      <c r="O17" s="5"/>
      <c r="P17" s="5"/>
      <c r="Q17" s="5"/>
      <c r="R17" s="5">
        <f>R16+H17+I17+J17+K17+L17+M17+N17+O17</f>
        <v>397</v>
      </c>
      <c r="S17" s="5" t="s">
        <v>32</v>
      </c>
      <c r="T17" s="5">
        <v>1.2</v>
      </c>
      <c r="U17" s="5" t="s">
        <v>33</v>
      </c>
      <c r="V17" s="7"/>
    </row>
    <row r="18" spans="2:22">
      <c r="B18" s="5">
        <v>9</v>
      </c>
      <c r="C18" s="6">
        <v>45681</v>
      </c>
      <c r="D18" s="7" t="s">
        <v>42</v>
      </c>
      <c r="E18" s="7" t="s">
        <v>46</v>
      </c>
      <c r="F18" s="34" t="s">
        <v>30</v>
      </c>
      <c r="G18" s="5" t="s">
        <v>31</v>
      </c>
      <c r="H18" s="7">
        <v>39</v>
      </c>
      <c r="I18" s="8"/>
      <c r="J18" s="8"/>
      <c r="K18" s="8"/>
      <c r="L18" s="8"/>
      <c r="M18" s="8"/>
      <c r="N18" s="8"/>
      <c r="O18" s="5"/>
      <c r="P18" s="5"/>
      <c r="Q18" s="5"/>
      <c r="R18" s="5">
        <f>R17+H18+I18+J18+K18+L18+M18+N18+O18</f>
        <v>436</v>
      </c>
      <c r="S18" s="5" t="s">
        <v>32</v>
      </c>
      <c r="T18" s="5">
        <v>1.2</v>
      </c>
      <c r="U18" s="5" t="s">
        <v>33</v>
      </c>
      <c r="V18" s="7"/>
    </row>
    <row r="19" spans="2:22">
      <c r="B19" s="5">
        <v>10</v>
      </c>
      <c r="C19" s="6">
        <v>45681</v>
      </c>
      <c r="D19" s="7" t="s">
        <v>47</v>
      </c>
      <c r="E19" s="7" t="s">
        <v>48</v>
      </c>
      <c r="F19" s="34" t="s">
        <v>30</v>
      </c>
      <c r="G19" s="5" t="s">
        <v>31</v>
      </c>
      <c r="H19" s="7">
        <v>19</v>
      </c>
      <c r="I19" s="8"/>
      <c r="J19" s="8"/>
      <c r="K19" s="8"/>
      <c r="L19" s="8"/>
      <c r="M19" s="8"/>
      <c r="N19" s="8"/>
      <c r="O19" s="5"/>
      <c r="P19" s="5"/>
      <c r="Q19" s="5"/>
      <c r="R19" s="5">
        <f>R18+H19+I19+J19+K19+L19+M19+N19+O19</f>
        <v>455</v>
      </c>
      <c r="S19" s="5" t="s">
        <v>32</v>
      </c>
      <c r="T19" s="5">
        <v>1.2</v>
      </c>
      <c r="U19" s="5" t="s">
        <v>33</v>
      </c>
      <c r="V19" s="7"/>
    </row>
    <row r="20" spans="2:22">
      <c r="B20" s="5">
        <v>11</v>
      </c>
      <c r="C20" s="6">
        <v>45682</v>
      </c>
      <c r="D20" s="7" t="s">
        <v>47</v>
      </c>
      <c r="E20" s="7" t="s">
        <v>49</v>
      </c>
      <c r="F20" s="34" t="s">
        <v>30</v>
      </c>
      <c r="G20" s="5" t="s">
        <v>31</v>
      </c>
      <c r="H20" s="7">
        <v>17</v>
      </c>
      <c r="I20" s="8"/>
      <c r="J20" s="8"/>
      <c r="K20" s="8"/>
      <c r="L20" s="8"/>
      <c r="M20" s="8"/>
      <c r="N20" s="8"/>
      <c r="O20" s="5"/>
      <c r="P20" s="5"/>
      <c r="Q20" s="5"/>
      <c r="R20" s="5">
        <f>R19+H20+I20+J20+K20+L20+M20+N20+O20</f>
        <v>472</v>
      </c>
      <c r="S20" s="5" t="s">
        <v>32</v>
      </c>
      <c r="T20" s="5">
        <v>1.2</v>
      </c>
      <c r="U20" s="5" t="s">
        <v>33</v>
      </c>
      <c r="V20" s="7"/>
    </row>
    <row r="21" spans="2:22">
      <c r="B21" s="5">
        <v>12</v>
      </c>
      <c r="C21" s="6">
        <v>45682</v>
      </c>
      <c r="D21" s="7" t="s">
        <v>50</v>
      </c>
      <c r="E21" s="7" t="s">
        <v>51</v>
      </c>
      <c r="F21" s="34" t="s">
        <v>30</v>
      </c>
      <c r="G21" s="5" t="s">
        <v>31</v>
      </c>
      <c r="H21" s="7">
        <v>107</v>
      </c>
      <c r="I21" s="8"/>
      <c r="J21" s="8"/>
      <c r="K21" s="8"/>
      <c r="L21" s="8"/>
      <c r="M21" s="8"/>
      <c r="N21" s="8"/>
      <c r="O21" s="5"/>
      <c r="P21" s="5"/>
      <c r="Q21" s="5"/>
      <c r="R21" s="5">
        <f>R20+H21+I21+J21+K21+L21+M21+N21+O21</f>
        <v>579</v>
      </c>
      <c r="S21" s="5" t="s">
        <v>32</v>
      </c>
      <c r="T21" s="5">
        <v>1.2</v>
      </c>
      <c r="U21" s="5" t="s">
        <v>33</v>
      </c>
      <c r="V21" s="7" t="s">
        <v>52</v>
      </c>
    </row>
    <row r="22" spans="2:22">
      <c r="B22" s="5">
        <v>13</v>
      </c>
      <c r="C22" s="6">
        <v>45682</v>
      </c>
      <c r="D22" s="7" t="s">
        <v>53</v>
      </c>
      <c r="E22" s="7" t="s">
        <v>54</v>
      </c>
      <c r="F22" s="38" t="s">
        <v>43</v>
      </c>
      <c r="G22" s="5" t="s">
        <v>31</v>
      </c>
      <c r="H22" s="7">
        <v>43</v>
      </c>
      <c r="I22" s="8"/>
      <c r="J22" s="8"/>
      <c r="K22" s="8"/>
      <c r="L22" s="8"/>
      <c r="M22" s="8"/>
      <c r="N22" s="8"/>
      <c r="O22" s="5"/>
      <c r="P22" s="5"/>
      <c r="Q22" s="5"/>
      <c r="R22" s="5">
        <f>R21+H22+I22+J22+K22+L22+M22+N22+O22</f>
        <v>622</v>
      </c>
      <c r="S22" s="5" t="s">
        <v>55</v>
      </c>
      <c r="T22" s="5">
        <v>1.2</v>
      </c>
      <c r="U22" s="5" t="s">
        <v>33</v>
      </c>
      <c r="V22" s="7"/>
    </row>
    <row r="23" spans="2:22">
      <c r="B23" s="5">
        <v>14</v>
      </c>
      <c r="C23" s="6">
        <v>45682</v>
      </c>
      <c r="D23" s="7" t="s">
        <v>56</v>
      </c>
      <c r="E23" s="7" t="s">
        <v>57</v>
      </c>
      <c r="F23" s="40" t="s">
        <v>43</v>
      </c>
      <c r="G23" s="5" t="s">
        <v>31</v>
      </c>
      <c r="H23" s="7">
        <v>68</v>
      </c>
      <c r="I23" s="8"/>
      <c r="J23" s="8"/>
      <c r="K23" s="8"/>
      <c r="L23" s="8"/>
      <c r="M23" s="8"/>
      <c r="N23" s="8"/>
      <c r="O23" s="5"/>
      <c r="P23" s="5"/>
      <c r="Q23" s="5"/>
      <c r="R23" s="5">
        <f>R22+H23+I23+J23+K23+L23+M23+N23+O23</f>
        <v>690</v>
      </c>
      <c r="S23" s="5" t="s">
        <v>32</v>
      </c>
      <c r="T23" s="5">
        <v>1.2</v>
      </c>
      <c r="U23" s="5" t="s">
        <v>33</v>
      </c>
      <c r="V23" s="7" t="s">
        <v>52</v>
      </c>
    </row>
    <row r="24" spans="2:22">
      <c r="B24" s="5">
        <v>15</v>
      </c>
      <c r="C24" s="6">
        <v>45682</v>
      </c>
      <c r="D24" s="7" t="s">
        <v>58</v>
      </c>
      <c r="E24" s="7" t="s">
        <v>59</v>
      </c>
      <c r="F24" s="34" t="s">
        <v>30</v>
      </c>
      <c r="G24" s="5" t="s">
        <v>31</v>
      </c>
      <c r="H24" s="7">
        <v>28</v>
      </c>
      <c r="I24" s="8"/>
      <c r="J24" s="8"/>
      <c r="K24" s="8"/>
      <c r="L24" s="8"/>
      <c r="M24" s="8"/>
      <c r="N24" s="8"/>
      <c r="O24" s="5"/>
      <c r="P24" s="5"/>
      <c r="Q24" s="5"/>
      <c r="R24" s="5">
        <f>R23+H24+I24+J24+K24+L24+M24+N24+O24</f>
        <v>718</v>
      </c>
      <c r="S24" s="5" t="s">
        <v>32</v>
      </c>
      <c r="T24" s="5">
        <v>1.2</v>
      </c>
      <c r="U24" s="5" t="s">
        <v>33</v>
      </c>
      <c r="V24" s="7" t="s">
        <v>52</v>
      </c>
    </row>
    <row r="25" spans="2:22" ht="15.75">
      <c r="B25" s="5">
        <v>16</v>
      </c>
      <c r="C25" s="6">
        <v>45682</v>
      </c>
      <c r="D25" s="7" t="s">
        <v>59</v>
      </c>
      <c r="E25" s="7" t="s">
        <v>60</v>
      </c>
      <c r="F25" s="34" t="s">
        <v>30</v>
      </c>
      <c r="G25" s="10" t="s">
        <v>31</v>
      </c>
      <c r="H25" s="7">
        <v>50</v>
      </c>
      <c r="I25" s="11"/>
      <c r="J25" s="8"/>
      <c r="K25" s="8"/>
      <c r="L25" s="8"/>
      <c r="M25" s="8"/>
      <c r="N25" s="8"/>
      <c r="O25" s="5"/>
      <c r="P25" s="5"/>
      <c r="Q25" s="5"/>
      <c r="R25" s="5">
        <f>R24+H25+I25+J25+K25+L25+M25+N25+O25</f>
        <v>768</v>
      </c>
      <c r="S25" s="5" t="s">
        <v>32</v>
      </c>
      <c r="T25" s="5">
        <v>1.2</v>
      </c>
      <c r="U25" s="5" t="s">
        <v>33</v>
      </c>
      <c r="V25" s="7" t="s">
        <v>52</v>
      </c>
    </row>
    <row r="26" spans="2:22" ht="15.75">
      <c r="B26" s="5">
        <v>17</v>
      </c>
      <c r="C26" s="6">
        <v>45682</v>
      </c>
      <c r="D26" s="7" t="s">
        <v>58</v>
      </c>
      <c r="E26" s="7" t="s">
        <v>61</v>
      </c>
      <c r="F26" s="34" t="s">
        <v>30</v>
      </c>
      <c r="G26" s="10" t="s">
        <v>31</v>
      </c>
      <c r="H26" s="7">
        <v>45</v>
      </c>
      <c r="I26" s="11"/>
      <c r="J26" s="8"/>
      <c r="K26" s="8"/>
      <c r="L26" s="8"/>
      <c r="M26" s="8"/>
      <c r="N26" s="8"/>
      <c r="O26" s="5"/>
      <c r="P26" s="5"/>
      <c r="Q26" s="5"/>
      <c r="R26" s="5">
        <f>R25+H26+I26+J26+K26+L26+M26+N26+O26</f>
        <v>813</v>
      </c>
      <c r="S26" s="5" t="s">
        <v>32</v>
      </c>
      <c r="T26" s="5">
        <v>1.2</v>
      </c>
      <c r="U26" s="5" t="s">
        <v>33</v>
      </c>
      <c r="V26" s="7" t="s">
        <v>52</v>
      </c>
    </row>
    <row r="27" spans="2:22" ht="15.75">
      <c r="B27" s="5">
        <v>18</v>
      </c>
      <c r="C27" s="6">
        <v>45682</v>
      </c>
      <c r="D27" s="7" t="s">
        <v>62</v>
      </c>
      <c r="E27" s="7" t="s">
        <v>63</v>
      </c>
      <c r="F27" s="38" t="s">
        <v>43</v>
      </c>
      <c r="G27" s="10" t="s">
        <v>31</v>
      </c>
      <c r="H27" s="7">
        <v>54</v>
      </c>
      <c r="I27" s="11"/>
      <c r="J27" s="8"/>
      <c r="K27" s="8"/>
      <c r="L27" s="8"/>
      <c r="M27" s="8"/>
      <c r="N27" s="8"/>
      <c r="O27" s="5"/>
      <c r="P27" s="5"/>
      <c r="Q27" s="5"/>
      <c r="R27" s="5">
        <f>R26+H27+I27+J27+K27+L27+M27+N27+O27</f>
        <v>867</v>
      </c>
      <c r="S27" s="5" t="s">
        <v>32</v>
      </c>
      <c r="T27" s="5">
        <v>1.2</v>
      </c>
      <c r="U27" s="5" t="s">
        <v>33</v>
      </c>
      <c r="V27" s="7"/>
    </row>
    <row r="28" spans="2:22" ht="15.75">
      <c r="B28" s="5">
        <v>19</v>
      </c>
      <c r="C28" s="6">
        <v>45682</v>
      </c>
      <c r="D28" s="7" t="s">
        <v>62</v>
      </c>
      <c r="E28" s="7" t="s">
        <v>64</v>
      </c>
      <c r="F28" s="38" t="s">
        <v>43</v>
      </c>
      <c r="G28" s="10" t="s">
        <v>31</v>
      </c>
      <c r="H28" s="7">
        <v>16</v>
      </c>
      <c r="I28" s="11"/>
      <c r="J28" s="8"/>
      <c r="K28" s="8"/>
      <c r="L28" s="8"/>
      <c r="M28" s="8"/>
      <c r="N28" s="8"/>
      <c r="O28" s="5"/>
      <c r="P28" s="5"/>
      <c r="Q28" s="5"/>
      <c r="R28" s="5">
        <f>R27+H28+I28+J28+K28+L28+M28+N28+O28</f>
        <v>883</v>
      </c>
      <c r="S28" s="5" t="s">
        <v>32</v>
      </c>
      <c r="T28" s="5">
        <v>1.2</v>
      </c>
      <c r="U28" s="5" t="s">
        <v>33</v>
      </c>
      <c r="V28" s="7"/>
    </row>
    <row r="29" spans="2:22" ht="15.75">
      <c r="B29" s="5">
        <v>20</v>
      </c>
      <c r="C29" s="6">
        <v>45683</v>
      </c>
      <c r="D29" s="7" t="s">
        <v>65</v>
      </c>
      <c r="E29" s="7" t="s">
        <v>66</v>
      </c>
      <c r="F29" s="34" t="s">
        <v>30</v>
      </c>
      <c r="G29" s="10" t="s">
        <v>31</v>
      </c>
      <c r="H29" s="7">
        <v>18</v>
      </c>
      <c r="I29" s="12"/>
      <c r="J29" s="8"/>
      <c r="K29" s="8"/>
      <c r="L29" s="8"/>
      <c r="M29" s="8"/>
      <c r="N29" s="8"/>
      <c r="O29" s="5"/>
      <c r="P29" s="5"/>
      <c r="Q29" s="5"/>
      <c r="R29" s="5">
        <f>R28+H29+I29+J29+K29+L29+M29+N29+O29</f>
        <v>901</v>
      </c>
      <c r="S29" s="5" t="s">
        <v>32</v>
      </c>
      <c r="T29" s="5">
        <v>1.2</v>
      </c>
      <c r="U29" s="5" t="s">
        <v>33</v>
      </c>
      <c r="V29" s="7"/>
    </row>
    <row r="30" spans="2:22" ht="15.75">
      <c r="B30" s="5">
        <v>21</v>
      </c>
      <c r="C30" s="6">
        <v>45683</v>
      </c>
      <c r="D30" s="7" t="s">
        <v>67</v>
      </c>
      <c r="E30" s="7" t="s">
        <v>68</v>
      </c>
      <c r="F30" s="38" t="s">
        <v>43</v>
      </c>
      <c r="G30" s="10" t="s">
        <v>31</v>
      </c>
      <c r="H30" s="7">
        <v>108.8</v>
      </c>
      <c r="I30" s="8"/>
      <c r="J30" s="8"/>
      <c r="K30" s="8"/>
      <c r="L30" s="8"/>
      <c r="M30" s="8"/>
      <c r="N30" s="13"/>
      <c r="O30" s="5"/>
      <c r="P30" s="5"/>
      <c r="Q30" s="5"/>
      <c r="R30" s="5">
        <f>R29+H30+I30+J30+K30+L30+M30+N30+O30</f>
        <v>1009.8</v>
      </c>
      <c r="S30" s="5" t="s">
        <v>32</v>
      </c>
      <c r="T30" s="5">
        <v>1.2</v>
      </c>
      <c r="U30" s="5" t="s">
        <v>33</v>
      </c>
      <c r="V30" s="7"/>
    </row>
    <row r="31" spans="2:22" ht="15.75">
      <c r="B31" s="5">
        <v>22</v>
      </c>
      <c r="C31" s="6">
        <v>45684</v>
      </c>
      <c r="D31" s="7" t="s">
        <v>68</v>
      </c>
      <c r="E31" s="7" t="s">
        <v>69</v>
      </c>
      <c r="F31" s="38" t="s">
        <v>43</v>
      </c>
      <c r="G31" s="10" t="s">
        <v>31</v>
      </c>
      <c r="H31" s="7">
        <v>54</v>
      </c>
      <c r="I31" s="8"/>
      <c r="J31" s="8"/>
      <c r="K31" s="8"/>
      <c r="L31" s="8"/>
      <c r="M31" s="8"/>
      <c r="N31" s="13"/>
      <c r="O31" s="5"/>
      <c r="P31" s="5"/>
      <c r="Q31" s="5"/>
      <c r="R31" s="5">
        <f>R30+H31+I31+J31+K31+L31+M31+N31+O31</f>
        <v>1063.8</v>
      </c>
      <c r="S31" s="5" t="s">
        <v>32</v>
      </c>
      <c r="T31" s="5">
        <v>1.2</v>
      </c>
      <c r="U31" s="5" t="s">
        <v>33</v>
      </c>
      <c r="V31" s="7"/>
    </row>
    <row r="32" spans="2:22" ht="15.75">
      <c r="B32" s="5">
        <v>23</v>
      </c>
      <c r="C32" s="6">
        <v>45684</v>
      </c>
      <c r="D32" s="7" t="s">
        <v>69</v>
      </c>
      <c r="E32" s="7" t="s">
        <v>70</v>
      </c>
      <c r="F32" s="34" t="s">
        <v>30</v>
      </c>
      <c r="G32" s="10" t="s">
        <v>31</v>
      </c>
      <c r="H32" s="7">
        <v>28</v>
      </c>
      <c r="I32" s="8"/>
      <c r="J32" s="8"/>
      <c r="K32" s="8"/>
      <c r="L32" s="8"/>
      <c r="M32" s="8"/>
      <c r="N32" s="13"/>
      <c r="O32" s="5"/>
      <c r="P32" s="5"/>
      <c r="Q32" s="5"/>
      <c r="R32" s="5">
        <f>R31+H32+I32+J32+K32+L32+M32+N32+O32</f>
        <v>1091.8</v>
      </c>
      <c r="S32" s="5" t="s">
        <v>32</v>
      </c>
      <c r="T32" s="5">
        <v>1.2</v>
      </c>
      <c r="U32" s="5" t="s">
        <v>33</v>
      </c>
      <c r="V32" s="7"/>
    </row>
    <row r="33" spans="2:22" ht="15.75">
      <c r="B33" s="5">
        <v>24</v>
      </c>
      <c r="C33" s="6">
        <v>45684</v>
      </c>
      <c r="D33" s="7" t="s">
        <v>68</v>
      </c>
      <c r="E33" s="7" t="s">
        <v>71</v>
      </c>
      <c r="F33" s="34" t="s">
        <v>30</v>
      </c>
      <c r="G33" s="10" t="s">
        <v>31</v>
      </c>
      <c r="H33" s="7">
        <v>37</v>
      </c>
      <c r="I33" s="8"/>
      <c r="J33" s="8"/>
      <c r="K33" s="8"/>
      <c r="L33" s="8"/>
      <c r="M33" s="8"/>
      <c r="N33" s="14"/>
      <c r="O33" s="15"/>
      <c r="P33" s="15"/>
      <c r="Q33" s="15"/>
      <c r="R33" s="5">
        <f>R32+H33+I33+J33+K33+L33+M33+N33+O33</f>
        <v>1128.8</v>
      </c>
      <c r="S33" s="5" t="s">
        <v>72</v>
      </c>
      <c r="T33" s="5">
        <v>0</v>
      </c>
      <c r="U33" s="5" t="s">
        <v>33</v>
      </c>
      <c r="V33" s="7"/>
    </row>
    <row r="34" spans="2:22" ht="15.75">
      <c r="B34" s="5">
        <v>25</v>
      </c>
      <c r="C34" s="6">
        <v>45684</v>
      </c>
      <c r="D34" s="7" t="s">
        <v>73</v>
      </c>
      <c r="E34" s="7" t="s">
        <v>74</v>
      </c>
      <c r="F34" s="34" t="s">
        <v>30</v>
      </c>
      <c r="G34" s="10" t="s">
        <v>31</v>
      </c>
      <c r="H34" s="7">
        <v>160.5</v>
      </c>
      <c r="I34" s="8"/>
      <c r="J34" s="8"/>
      <c r="K34" s="8"/>
      <c r="L34" s="8"/>
      <c r="M34" s="8"/>
      <c r="N34" s="14"/>
      <c r="O34" s="15"/>
      <c r="P34" s="15"/>
      <c r="Q34" s="15"/>
      <c r="R34" s="5">
        <f>R33+H34+I34+J34+K34+L34+M34+N34+O34</f>
        <v>1289.3</v>
      </c>
      <c r="S34" s="5" t="s">
        <v>72</v>
      </c>
      <c r="T34" s="5">
        <v>0</v>
      </c>
      <c r="U34" s="5" t="s">
        <v>33</v>
      </c>
      <c r="V34" s="7"/>
    </row>
    <row r="35" spans="2:22" ht="15.75">
      <c r="B35" s="5">
        <v>26</v>
      </c>
      <c r="C35" s="6">
        <v>45685</v>
      </c>
      <c r="D35" s="7" t="s">
        <v>75</v>
      </c>
      <c r="E35" s="7" t="s">
        <v>74</v>
      </c>
      <c r="F35" s="34" t="s">
        <v>30</v>
      </c>
      <c r="G35" s="10" t="s">
        <v>31</v>
      </c>
      <c r="H35" s="7">
        <v>49</v>
      </c>
      <c r="I35" s="8"/>
      <c r="J35" s="8"/>
      <c r="K35" s="8"/>
      <c r="L35" s="8"/>
      <c r="M35" s="8"/>
      <c r="N35" s="14"/>
      <c r="O35" s="5"/>
      <c r="P35" s="5"/>
      <c r="Q35" s="5"/>
      <c r="R35" s="5">
        <f>R34+H35+I35+J35+K35+L35+M35+N35+O35</f>
        <v>1338.3</v>
      </c>
      <c r="S35" s="5" t="s">
        <v>72</v>
      </c>
      <c r="T35" s="5">
        <v>0</v>
      </c>
      <c r="U35" s="5" t="s">
        <v>33</v>
      </c>
      <c r="V35" s="7"/>
    </row>
    <row r="36" spans="2:22" ht="15.75">
      <c r="B36" s="5">
        <v>27</v>
      </c>
      <c r="C36" s="6">
        <v>45685</v>
      </c>
      <c r="D36" s="7" t="s">
        <v>75</v>
      </c>
      <c r="E36" s="7" t="s">
        <v>76</v>
      </c>
      <c r="F36" s="40" t="s">
        <v>43</v>
      </c>
      <c r="G36" s="10" t="s">
        <v>31</v>
      </c>
      <c r="H36" s="7">
        <v>15.7</v>
      </c>
      <c r="I36" s="8"/>
      <c r="J36" s="8"/>
      <c r="K36" s="8"/>
      <c r="L36" s="8"/>
      <c r="M36" s="8"/>
      <c r="N36" s="14"/>
      <c r="O36" s="5"/>
      <c r="P36" s="5"/>
      <c r="Q36" s="5"/>
      <c r="R36" s="5">
        <f>R35+H36+I36+J36+K36+L36+M36+N36+O36</f>
        <v>1354</v>
      </c>
      <c r="S36" s="5" t="s">
        <v>72</v>
      </c>
      <c r="T36" s="5">
        <v>0</v>
      </c>
      <c r="U36" s="5" t="s">
        <v>33</v>
      </c>
      <c r="V36" s="7"/>
    </row>
    <row r="37" spans="2:22" ht="15.75">
      <c r="B37" s="5">
        <v>28</v>
      </c>
      <c r="C37" s="6">
        <v>45685</v>
      </c>
      <c r="D37" s="7" t="s">
        <v>76</v>
      </c>
      <c r="E37" s="7" t="s">
        <v>77</v>
      </c>
      <c r="F37" s="34" t="s">
        <v>30</v>
      </c>
      <c r="G37" s="10" t="s">
        <v>31</v>
      </c>
      <c r="H37" s="7">
        <v>12</v>
      </c>
      <c r="I37" s="8"/>
      <c r="J37" s="8"/>
      <c r="K37" s="8"/>
      <c r="L37" s="8"/>
      <c r="M37" s="8"/>
      <c r="N37" s="14"/>
      <c r="O37" s="5"/>
      <c r="P37" s="5"/>
      <c r="Q37" s="5"/>
      <c r="R37" s="5">
        <f>R36+H37+I37+J37+K37+L37+M37+N37+O37</f>
        <v>1366</v>
      </c>
      <c r="S37" s="5" t="s">
        <v>72</v>
      </c>
      <c r="T37" s="5">
        <v>0</v>
      </c>
      <c r="U37" s="5" t="s">
        <v>33</v>
      </c>
      <c r="V37" s="7"/>
    </row>
    <row r="38" spans="2:22" ht="15.75">
      <c r="B38" s="5">
        <v>29</v>
      </c>
      <c r="C38" s="6">
        <v>45685</v>
      </c>
      <c r="D38" s="7" t="s">
        <v>76</v>
      </c>
      <c r="E38" s="7" t="s">
        <v>78</v>
      </c>
      <c r="F38" s="40" t="s">
        <v>43</v>
      </c>
      <c r="G38" s="10" t="s">
        <v>31</v>
      </c>
      <c r="H38" s="7">
        <v>104.7</v>
      </c>
      <c r="I38" s="8"/>
      <c r="J38" s="8"/>
      <c r="K38" s="8"/>
      <c r="L38" s="8"/>
      <c r="M38" s="8"/>
      <c r="N38" s="14"/>
      <c r="O38" s="15"/>
      <c r="P38" s="15"/>
      <c r="Q38" s="15"/>
      <c r="R38" s="5">
        <f>R37+H38+I38+J38+K38+L38+M38+N38+O38</f>
        <v>1470.7</v>
      </c>
      <c r="S38" s="5" t="s">
        <v>72</v>
      </c>
      <c r="T38" s="5">
        <v>0</v>
      </c>
      <c r="U38" s="5" t="s">
        <v>33</v>
      </c>
      <c r="V38" s="7"/>
    </row>
    <row r="39" spans="2:22" ht="15.75">
      <c r="B39" s="5">
        <v>30</v>
      </c>
      <c r="C39" s="6">
        <v>45685</v>
      </c>
      <c r="D39" s="7" t="s">
        <v>76</v>
      </c>
      <c r="E39" s="7" t="s">
        <v>78</v>
      </c>
      <c r="F39" s="34" t="s">
        <v>30</v>
      </c>
      <c r="G39" s="10" t="s">
        <v>31</v>
      </c>
      <c r="H39" s="7">
        <v>31</v>
      </c>
      <c r="I39" s="8"/>
      <c r="J39" s="8"/>
      <c r="K39" s="8"/>
      <c r="L39" s="8"/>
      <c r="M39" s="8"/>
      <c r="N39" s="14"/>
      <c r="O39" s="15"/>
      <c r="P39" s="15"/>
      <c r="Q39" s="15"/>
      <c r="R39" s="5">
        <f>R38+H39+I39+J39+K39+L39+M39+N39+O39</f>
        <v>1501.7</v>
      </c>
      <c r="S39" s="5" t="s">
        <v>72</v>
      </c>
      <c r="T39" s="5">
        <v>0</v>
      </c>
      <c r="U39" s="5" t="s">
        <v>33</v>
      </c>
      <c r="V39" s="7" t="s">
        <v>52</v>
      </c>
    </row>
    <row r="40" spans="2:22" ht="15.75">
      <c r="B40" s="5">
        <v>31</v>
      </c>
      <c r="C40" s="6">
        <v>45685</v>
      </c>
      <c r="D40" s="7" t="s">
        <v>76</v>
      </c>
      <c r="E40" s="7" t="s">
        <v>78</v>
      </c>
      <c r="F40" s="34" t="s">
        <v>79</v>
      </c>
      <c r="G40" s="10" t="s">
        <v>31</v>
      </c>
      <c r="H40" s="7">
        <v>98.8</v>
      </c>
      <c r="I40" s="8"/>
      <c r="J40" s="8"/>
      <c r="K40" s="8"/>
      <c r="L40" s="8"/>
      <c r="M40" s="8"/>
      <c r="N40" s="14"/>
      <c r="O40" s="15"/>
      <c r="P40" s="15"/>
      <c r="Q40" s="15"/>
      <c r="R40" s="5">
        <f>R39+H40+I40+J40+K40+L40+M40+N40+O40</f>
        <v>1600.5</v>
      </c>
      <c r="S40" s="5" t="s">
        <v>72</v>
      </c>
      <c r="T40" s="5">
        <v>0</v>
      </c>
      <c r="U40" s="5" t="s">
        <v>33</v>
      </c>
      <c r="V40" s="7"/>
    </row>
    <row r="41" spans="2:22" ht="15.75">
      <c r="B41" s="5">
        <v>32</v>
      </c>
      <c r="C41" s="6">
        <v>45685</v>
      </c>
      <c r="D41" s="7" t="s">
        <v>80</v>
      </c>
      <c r="E41" s="7" t="s">
        <v>81</v>
      </c>
      <c r="F41" s="34" t="s">
        <v>30</v>
      </c>
      <c r="G41" s="10" t="s">
        <v>31</v>
      </c>
      <c r="H41" s="7">
        <v>20</v>
      </c>
      <c r="I41" s="8"/>
      <c r="J41" s="8"/>
      <c r="K41" s="8"/>
      <c r="L41" s="8"/>
      <c r="M41" s="8"/>
      <c r="N41" s="14"/>
      <c r="O41" s="15"/>
      <c r="P41" s="15"/>
      <c r="Q41" s="15"/>
      <c r="R41" s="5">
        <f>R40+H41+I41+J41+K41+L41+M41+N41+O41</f>
        <v>1620.5</v>
      </c>
      <c r="S41" s="5" t="s">
        <v>72</v>
      </c>
      <c r="T41" s="5">
        <v>0</v>
      </c>
      <c r="U41" s="5" t="s">
        <v>33</v>
      </c>
      <c r="V41" s="7"/>
    </row>
    <row r="42" spans="2:22" ht="15.75">
      <c r="B42" s="5">
        <v>33</v>
      </c>
      <c r="C42" s="6">
        <v>45685</v>
      </c>
      <c r="D42" s="7" t="s">
        <v>82</v>
      </c>
      <c r="E42" s="7" t="s">
        <v>83</v>
      </c>
      <c r="F42" s="34" t="s">
        <v>30</v>
      </c>
      <c r="G42" s="10" t="s">
        <v>31</v>
      </c>
      <c r="H42" s="7">
        <v>19</v>
      </c>
      <c r="I42" s="8"/>
      <c r="J42" s="8"/>
      <c r="K42" s="8"/>
      <c r="L42" s="8"/>
      <c r="M42" s="8"/>
      <c r="N42" s="13"/>
      <c r="O42" s="15"/>
      <c r="P42" s="15"/>
      <c r="Q42" s="15"/>
      <c r="R42" s="5">
        <f>R41+H42+I42+J42+K42+L42+M42+N42+O42</f>
        <v>1639.5</v>
      </c>
      <c r="S42" s="5" t="s">
        <v>32</v>
      </c>
      <c r="T42" s="5">
        <v>1.2</v>
      </c>
      <c r="U42" s="5" t="s">
        <v>33</v>
      </c>
      <c r="V42" s="7"/>
    </row>
    <row r="43" spans="2:22" ht="15.75">
      <c r="B43" s="5">
        <v>34</v>
      </c>
      <c r="C43" s="6">
        <v>45685</v>
      </c>
      <c r="D43" s="7" t="s">
        <v>84</v>
      </c>
      <c r="E43" s="7" t="s">
        <v>85</v>
      </c>
      <c r="F43" s="34" t="s">
        <v>30</v>
      </c>
      <c r="G43" s="10" t="s">
        <v>31</v>
      </c>
      <c r="H43" s="7">
        <v>29</v>
      </c>
      <c r="I43" s="8"/>
      <c r="J43" s="8"/>
      <c r="K43" s="8"/>
      <c r="L43" s="8"/>
      <c r="M43" s="8"/>
      <c r="N43" s="13"/>
      <c r="O43" s="15"/>
      <c r="P43" s="15"/>
      <c r="Q43" s="15"/>
      <c r="R43" s="5">
        <f>R42+H43+I43+J43+K43+L43+M43+N43+O43</f>
        <v>1668.5</v>
      </c>
      <c r="S43" s="5" t="s">
        <v>32</v>
      </c>
      <c r="T43" s="5">
        <v>1.2</v>
      </c>
      <c r="U43" s="5" t="s">
        <v>33</v>
      </c>
      <c r="V43" s="7"/>
    </row>
    <row r="44" spans="2:22" ht="15.75">
      <c r="B44" s="5">
        <v>35</v>
      </c>
      <c r="C44" s="16"/>
      <c r="D44" s="7" t="s">
        <v>86</v>
      </c>
      <c r="E44" s="7" t="s">
        <v>87</v>
      </c>
      <c r="F44" s="34" t="s">
        <v>43</v>
      </c>
      <c r="G44" s="10" t="s">
        <v>31</v>
      </c>
      <c r="H44" s="7">
        <v>31</v>
      </c>
      <c r="I44" s="8"/>
      <c r="J44" s="8"/>
      <c r="K44" s="8"/>
      <c r="L44" s="8"/>
      <c r="M44" s="8"/>
      <c r="N44" s="13"/>
      <c r="O44" s="15"/>
      <c r="P44" s="15"/>
      <c r="Q44" s="15"/>
      <c r="R44" s="5">
        <f>R43+H44+I44+J44+K44+L44+M44+N44+O44</f>
        <v>1699.5</v>
      </c>
      <c r="S44" s="5" t="s">
        <v>32</v>
      </c>
      <c r="T44" s="5">
        <v>1.2</v>
      </c>
      <c r="U44" s="5" t="s">
        <v>33</v>
      </c>
      <c r="V44" s="7" t="s">
        <v>52</v>
      </c>
    </row>
    <row r="45" spans="2:22" ht="15.75">
      <c r="B45" s="5">
        <v>36</v>
      </c>
      <c r="C45" s="16"/>
      <c r="D45" s="7" t="s">
        <v>88</v>
      </c>
      <c r="E45" s="7" t="s">
        <v>89</v>
      </c>
      <c r="F45" s="34" t="s">
        <v>43</v>
      </c>
      <c r="G45" s="10" t="s">
        <v>31</v>
      </c>
      <c r="H45" s="7">
        <v>84</v>
      </c>
      <c r="I45" s="8"/>
      <c r="J45" s="8"/>
      <c r="K45" s="8"/>
      <c r="L45" s="8"/>
      <c r="M45" s="8"/>
      <c r="N45" s="13"/>
      <c r="O45" s="15"/>
      <c r="P45" s="15"/>
      <c r="Q45" s="15"/>
      <c r="R45" s="5">
        <f>R44+H45+I45+J45+K45+L45+M45+N45+O45</f>
        <v>1783.5</v>
      </c>
      <c r="S45" s="5" t="s">
        <v>32</v>
      </c>
      <c r="T45" s="17">
        <v>1</v>
      </c>
      <c r="U45" s="5" t="s">
        <v>33</v>
      </c>
      <c r="V45" s="7" t="s">
        <v>52</v>
      </c>
    </row>
    <row r="46" spans="2:22" ht="15.75">
      <c r="B46" s="5">
        <v>37</v>
      </c>
      <c r="C46" s="16"/>
      <c r="D46" s="7" t="s">
        <v>90</v>
      </c>
      <c r="E46" s="7" t="s">
        <v>91</v>
      </c>
      <c r="F46" s="34" t="s">
        <v>30</v>
      </c>
      <c r="G46" s="10" t="s">
        <v>31</v>
      </c>
      <c r="H46" s="7">
        <v>69</v>
      </c>
      <c r="I46" s="8"/>
      <c r="J46" s="8"/>
      <c r="K46" s="8"/>
      <c r="L46" s="8"/>
      <c r="M46" s="8"/>
      <c r="N46" s="13"/>
      <c r="O46" s="15"/>
      <c r="P46" s="15"/>
      <c r="Q46" s="15"/>
      <c r="R46" s="5">
        <f>R45+H46+I46+J46+K46+L46+M46+N46+O46</f>
        <v>1852.5</v>
      </c>
      <c r="S46" s="5" t="s">
        <v>32</v>
      </c>
      <c r="T46" s="17">
        <v>1</v>
      </c>
      <c r="U46" s="5" t="s">
        <v>33</v>
      </c>
      <c r="V46" s="7"/>
    </row>
    <row r="47" spans="2:22" ht="15.75">
      <c r="B47" s="5">
        <v>38</v>
      </c>
      <c r="C47" s="16"/>
      <c r="D47" s="7" t="s">
        <v>91</v>
      </c>
      <c r="E47" s="7" t="s">
        <v>92</v>
      </c>
      <c r="F47" s="34" t="s">
        <v>43</v>
      </c>
      <c r="G47" s="10" t="s">
        <v>31</v>
      </c>
      <c r="H47" s="7">
        <v>38</v>
      </c>
      <c r="I47" s="8"/>
      <c r="J47" s="8"/>
      <c r="K47" s="8"/>
      <c r="L47" s="8"/>
      <c r="M47" s="8"/>
      <c r="N47" s="13"/>
      <c r="O47" s="15"/>
      <c r="P47" s="15"/>
      <c r="Q47" s="15"/>
      <c r="R47" s="5">
        <f>R46+H47+I47+J47+K47+L47+M47+N47+O47</f>
        <v>1890.5</v>
      </c>
      <c r="S47" s="5" t="s">
        <v>32</v>
      </c>
      <c r="T47" s="17">
        <v>1</v>
      </c>
      <c r="U47" s="5" t="s">
        <v>33</v>
      </c>
      <c r="V47" s="7" t="s">
        <v>52</v>
      </c>
    </row>
    <row r="48" spans="2:22" ht="15.75">
      <c r="B48" s="5">
        <v>39</v>
      </c>
      <c r="C48" s="16"/>
      <c r="D48" s="7" t="s">
        <v>93</v>
      </c>
      <c r="E48" s="7" t="s">
        <v>92</v>
      </c>
      <c r="F48" s="34" t="s">
        <v>30</v>
      </c>
      <c r="G48" s="10" t="s">
        <v>31</v>
      </c>
      <c r="H48" s="7">
        <v>22</v>
      </c>
      <c r="I48" s="8"/>
      <c r="J48" s="8"/>
      <c r="K48" s="8"/>
      <c r="L48" s="8"/>
      <c r="M48" s="8"/>
      <c r="N48" s="13"/>
      <c r="O48" s="15"/>
      <c r="P48" s="15"/>
      <c r="Q48" s="15"/>
      <c r="R48" s="5">
        <f>R47+H48+I48+J48+K48+L48+M48+N48+O48</f>
        <v>1912.5</v>
      </c>
      <c r="S48" s="5" t="s">
        <v>32</v>
      </c>
      <c r="T48" s="17">
        <v>1</v>
      </c>
      <c r="U48" s="5" t="s">
        <v>33</v>
      </c>
      <c r="V48" s="7" t="s">
        <v>52</v>
      </c>
    </row>
    <row r="49" spans="2:22" ht="15.75">
      <c r="B49" s="5">
        <v>40</v>
      </c>
      <c r="C49" s="16"/>
      <c r="D49" s="7" t="s">
        <v>94</v>
      </c>
      <c r="E49" s="7" t="s">
        <v>95</v>
      </c>
      <c r="F49" s="34" t="s">
        <v>30</v>
      </c>
      <c r="G49" s="10" t="s">
        <v>31</v>
      </c>
      <c r="H49" s="7">
        <v>34</v>
      </c>
      <c r="I49" s="8"/>
      <c r="J49" s="8"/>
      <c r="K49" s="8"/>
      <c r="L49" s="8"/>
      <c r="M49" s="8"/>
      <c r="N49" s="13"/>
      <c r="O49" s="15"/>
      <c r="P49" s="15"/>
      <c r="Q49" s="15"/>
      <c r="R49" s="5">
        <f>R48+H49+I49+J49+K49+L49+M49+N49+O49</f>
        <v>1946.5</v>
      </c>
      <c r="S49" s="5" t="s">
        <v>32</v>
      </c>
      <c r="T49" s="17">
        <v>1</v>
      </c>
      <c r="U49" s="5" t="s">
        <v>33</v>
      </c>
      <c r="V49" s="7"/>
    </row>
    <row r="50" spans="2:22" ht="15.75">
      <c r="B50" s="5">
        <v>41</v>
      </c>
      <c r="C50" s="16"/>
      <c r="D50" s="7" t="s">
        <v>94</v>
      </c>
      <c r="E50" s="7" t="s">
        <v>96</v>
      </c>
      <c r="F50" s="34" t="s">
        <v>30</v>
      </c>
      <c r="G50" s="10" t="s">
        <v>31</v>
      </c>
      <c r="H50" s="7">
        <v>103</v>
      </c>
      <c r="I50" s="8"/>
      <c r="J50" s="8"/>
      <c r="K50" s="8"/>
      <c r="L50" s="8"/>
      <c r="M50" s="8"/>
      <c r="N50" s="13"/>
      <c r="O50" s="15"/>
      <c r="P50" s="15"/>
      <c r="Q50" s="15"/>
      <c r="R50" s="5">
        <f>R49+H50+I50+J50+K50+L50+M50+N50+O50</f>
        <v>2049.5</v>
      </c>
      <c r="S50" s="5" t="s">
        <v>32</v>
      </c>
      <c r="T50" s="17">
        <v>1</v>
      </c>
      <c r="U50" s="5" t="s">
        <v>33</v>
      </c>
      <c r="V50" s="7"/>
    </row>
    <row r="51" spans="2:22" ht="15.75">
      <c r="B51" s="5">
        <v>42</v>
      </c>
      <c r="C51" s="16"/>
      <c r="D51" s="7" t="s">
        <v>94</v>
      </c>
      <c r="E51" s="7" t="s">
        <v>96</v>
      </c>
      <c r="F51" s="34" t="s">
        <v>97</v>
      </c>
      <c r="G51" s="10" t="s">
        <v>31</v>
      </c>
      <c r="H51" s="7">
        <v>75</v>
      </c>
      <c r="I51" s="8"/>
      <c r="J51" s="8"/>
      <c r="K51" s="8"/>
      <c r="L51" s="8"/>
      <c r="M51" s="8"/>
      <c r="N51" s="13"/>
      <c r="O51" s="15"/>
      <c r="P51" s="15"/>
      <c r="Q51" s="15"/>
      <c r="R51" s="5">
        <f>R50+H51+I51+J51+K51+L51+M51+N51+O51</f>
        <v>2124.5</v>
      </c>
      <c r="S51" s="5" t="s">
        <v>32</v>
      </c>
      <c r="T51" s="17">
        <v>1</v>
      </c>
      <c r="U51" s="5" t="s">
        <v>33</v>
      </c>
      <c r="V51" s="7"/>
    </row>
    <row r="52" spans="2:22" ht="15.75">
      <c r="B52" s="5">
        <v>43</v>
      </c>
      <c r="C52" s="16"/>
      <c r="D52" s="7" t="s">
        <v>94</v>
      </c>
      <c r="E52" s="7" t="s">
        <v>96</v>
      </c>
      <c r="F52" s="38" t="s">
        <v>43</v>
      </c>
      <c r="G52" s="10" t="s">
        <v>31</v>
      </c>
      <c r="H52" s="7">
        <v>30</v>
      </c>
      <c r="I52" s="8"/>
      <c r="J52" s="8"/>
      <c r="K52" s="8"/>
      <c r="L52" s="8"/>
      <c r="M52" s="8"/>
      <c r="N52" s="13"/>
      <c r="O52" s="15"/>
      <c r="P52" s="15"/>
      <c r="Q52" s="15"/>
      <c r="R52" s="5">
        <f>R51+H52+I52+J52+K52+L52+M52+N52+O52</f>
        <v>2154.5</v>
      </c>
      <c r="S52" s="5" t="s">
        <v>32</v>
      </c>
      <c r="T52" s="17">
        <v>1</v>
      </c>
      <c r="U52" s="5" t="s">
        <v>33</v>
      </c>
      <c r="V52" s="7"/>
    </row>
    <row r="53" spans="2:22" ht="15.75">
      <c r="B53" s="5">
        <v>44</v>
      </c>
      <c r="C53" s="16"/>
      <c r="D53" s="7" t="s">
        <v>98</v>
      </c>
      <c r="E53" s="7" t="s">
        <v>99</v>
      </c>
      <c r="F53" s="34" t="s">
        <v>30</v>
      </c>
      <c r="G53" s="10" t="s">
        <v>31</v>
      </c>
      <c r="H53" s="7">
        <v>49.6</v>
      </c>
      <c r="I53" s="8"/>
      <c r="J53" s="8"/>
      <c r="K53" s="8"/>
      <c r="L53" s="8"/>
      <c r="M53" s="18"/>
      <c r="N53" s="13"/>
      <c r="O53" s="15"/>
      <c r="P53" s="15"/>
      <c r="Q53" s="15"/>
      <c r="R53" s="5">
        <f>R52+H53+I53+J53+K53+L53+M53+N53+O53</f>
        <v>2204.1</v>
      </c>
      <c r="S53" s="5" t="s">
        <v>32</v>
      </c>
      <c r="T53" s="17">
        <v>1</v>
      </c>
      <c r="U53" s="5" t="s">
        <v>33</v>
      </c>
      <c r="V53" s="7"/>
    </row>
    <row r="54" spans="2:22" ht="15.75">
      <c r="B54" s="5">
        <v>45</v>
      </c>
      <c r="C54" s="16"/>
      <c r="D54" s="7" t="s">
        <v>99</v>
      </c>
      <c r="E54" s="7" t="s">
        <v>100</v>
      </c>
      <c r="F54" s="34" t="s">
        <v>30</v>
      </c>
      <c r="G54" s="10" t="s">
        <v>31</v>
      </c>
      <c r="H54" s="7">
        <v>36</v>
      </c>
      <c r="I54" s="8"/>
      <c r="J54" s="8"/>
      <c r="K54" s="8"/>
      <c r="L54" s="8"/>
      <c r="M54" s="18"/>
      <c r="N54" s="13"/>
      <c r="O54" s="15"/>
      <c r="P54" s="15"/>
      <c r="Q54" s="15"/>
      <c r="R54" s="5">
        <f>R53+H54+I54+J54+K54+L54+M54+N54+O54</f>
        <v>2240.1</v>
      </c>
      <c r="S54" s="5" t="s">
        <v>32</v>
      </c>
      <c r="T54" s="17">
        <v>1</v>
      </c>
      <c r="U54" s="5" t="s">
        <v>33</v>
      </c>
      <c r="V54" s="7"/>
    </row>
    <row r="55" spans="2:22" ht="15.75">
      <c r="B55" s="5">
        <v>46</v>
      </c>
      <c r="C55" s="16"/>
      <c r="D55" s="7" t="s">
        <v>99</v>
      </c>
      <c r="E55" s="7" t="s">
        <v>101</v>
      </c>
      <c r="F55" s="34" t="s">
        <v>30</v>
      </c>
      <c r="G55" s="10" t="s">
        <v>31</v>
      </c>
      <c r="H55" s="7">
        <v>85.6</v>
      </c>
      <c r="I55" s="8"/>
      <c r="J55" s="8"/>
      <c r="K55" s="8"/>
      <c r="L55" s="8"/>
      <c r="M55" s="18"/>
      <c r="N55" s="13"/>
      <c r="O55" s="15"/>
      <c r="P55" s="15"/>
      <c r="Q55" s="15"/>
      <c r="R55" s="5">
        <f>R54+H55+I55+J55+K55+L55+M55+N55+O55</f>
        <v>2325.6999999999998</v>
      </c>
      <c r="S55" s="5" t="s">
        <v>32</v>
      </c>
      <c r="T55" s="17">
        <v>1</v>
      </c>
      <c r="U55" s="5" t="s">
        <v>33</v>
      </c>
      <c r="V55" s="7"/>
    </row>
    <row r="56" spans="2:22" ht="15.75">
      <c r="B56" s="5">
        <v>47</v>
      </c>
      <c r="C56" s="16"/>
      <c r="D56" s="7" t="s">
        <v>101</v>
      </c>
      <c r="E56" s="7" t="s">
        <v>102</v>
      </c>
      <c r="F56" s="34" t="s">
        <v>30</v>
      </c>
      <c r="G56" s="10" t="s">
        <v>31</v>
      </c>
      <c r="H56" s="7">
        <v>43.5</v>
      </c>
      <c r="I56" s="8"/>
      <c r="J56" s="8"/>
      <c r="K56" s="8"/>
      <c r="L56" s="8"/>
      <c r="M56" s="18"/>
      <c r="N56" s="8"/>
      <c r="O56" s="15"/>
      <c r="P56" s="15"/>
      <c r="Q56" s="15"/>
      <c r="R56" s="5">
        <f>R55+H56+I56+J56+K56+L56+M56+N56+O56</f>
        <v>2369.1999999999998</v>
      </c>
      <c r="S56" s="5" t="s">
        <v>32</v>
      </c>
      <c r="T56" s="17">
        <v>1</v>
      </c>
      <c r="U56" s="5" t="s">
        <v>33</v>
      </c>
      <c r="V56" s="7"/>
    </row>
    <row r="57" spans="2:22" ht="15.75">
      <c r="B57" s="5">
        <v>48</v>
      </c>
      <c r="C57" s="16"/>
      <c r="D57" s="7" t="s">
        <v>101</v>
      </c>
      <c r="E57" s="7" t="s">
        <v>103</v>
      </c>
      <c r="F57" s="34" t="s">
        <v>30</v>
      </c>
      <c r="G57" s="10" t="s">
        <v>31</v>
      </c>
      <c r="H57" s="7">
        <v>62.3</v>
      </c>
      <c r="I57" s="8"/>
      <c r="J57" s="8"/>
      <c r="K57" s="8"/>
      <c r="L57" s="8"/>
      <c r="M57" s="8"/>
      <c r="N57" s="8"/>
      <c r="O57" s="15"/>
      <c r="P57" s="15"/>
      <c r="Q57" s="15"/>
      <c r="R57" s="5">
        <f>R56+H57+I57+J57+K57+L57+M57+N57+O57</f>
        <v>2431.5</v>
      </c>
      <c r="S57" s="5" t="s">
        <v>32</v>
      </c>
      <c r="T57" s="17">
        <v>1</v>
      </c>
      <c r="U57" s="5" t="s">
        <v>33</v>
      </c>
      <c r="V57" s="7"/>
    </row>
    <row r="58" spans="2:22" ht="15.75">
      <c r="B58" s="5">
        <v>49</v>
      </c>
      <c r="C58" s="16"/>
      <c r="D58" s="7" t="s">
        <v>104</v>
      </c>
      <c r="E58" s="7" t="s">
        <v>105</v>
      </c>
      <c r="F58" s="34" t="s">
        <v>30</v>
      </c>
      <c r="G58" s="10" t="s">
        <v>31</v>
      </c>
      <c r="H58" s="7">
        <v>146.6</v>
      </c>
      <c r="I58" s="8"/>
      <c r="J58" s="8"/>
      <c r="K58" s="8"/>
      <c r="L58" s="8"/>
      <c r="M58" s="8"/>
      <c r="N58" s="8"/>
      <c r="O58" s="15"/>
      <c r="P58" s="15"/>
      <c r="Q58" s="15"/>
      <c r="R58" s="5">
        <f>R57+H58+I58+J58+K58+L58+M58+N58+O58</f>
        <v>2578.1</v>
      </c>
      <c r="S58" s="5"/>
      <c r="T58" s="17">
        <v>1.3</v>
      </c>
      <c r="U58" s="5" t="s">
        <v>33</v>
      </c>
      <c r="V58" s="7"/>
    </row>
    <row r="59" spans="2:22" ht="15.75">
      <c r="B59" s="5">
        <v>50</v>
      </c>
      <c r="C59" s="16"/>
      <c r="D59" s="7" t="s">
        <v>105</v>
      </c>
      <c r="E59" s="7" t="s">
        <v>106</v>
      </c>
      <c r="F59" s="34" t="s">
        <v>30</v>
      </c>
      <c r="G59" s="10" t="s">
        <v>31</v>
      </c>
      <c r="H59" s="7">
        <v>91</v>
      </c>
      <c r="I59" s="8"/>
      <c r="J59" s="8"/>
      <c r="K59" s="8"/>
      <c r="L59" s="8"/>
      <c r="M59" s="8"/>
      <c r="N59" s="8"/>
      <c r="O59" s="15"/>
      <c r="P59" s="15"/>
      <c r="Q59" s="15"/>
      <c r="R59" s="5">
        <f>R58+H59+I59+J59+K59+L59+M59+N59+O59</f>
        <v>2669.1</v>
      </c>
      <c r="S59" s="5"/>
      <c r="T59" s="17">
        <v>1.3</v>
      </c>
      <c r="U59" s="5" t="s">
        <v>33</v>
      </c>
      <c r="V59" s="7"/>
    </row>
    <row r="60" spans="2:22" ht="15.75">
      <c r="B60" s="5">
        <v>51</v>
      </c>
      <c r="C60" s="16"/>
      <c r="D60" s="7" t="s">
        <v>107</v>
      </c>
      <c r="E60" s="7" t="s">
        <v>108</v>
      </c>
      <c r="F60" s="34" t="s">
        <v>30</v>
      </c>
      <c r="G60" s="10" t="s">
        <v>31</v>
      </c>
      <c r="H60" s="7">
        <v>211.5</v>
      </c>
      <c r="I60" s="8"/>
      <c r="J60" s="8"/>
      <c r="K60" s="8"/>
      <c r="L60" s="8"/>
      <c r="M60" s="8"/>
      <c r="N60" s="8"/>
      <c r="O60" s="15"/>
      <c r="P60" s="15"/>
      <c r="Q60" s="15"/>
      <c r="R60" s="5">
        <f>R59+H60+I60+J60+K60+L60+M60+N60+O60</f>
        <v>2880.6</v>
      </c>
      <c r="S60" s="5"/>
      <c r="T60" s="17">
        <v>1.3</v>
      </c>
      <c r="U60" s="5" t="s">
        <v>33</v>
      </c>
      <c r="V60" s="7"/>
    </row>
    <row r="61" spans="2:22" ht="15.75">
      <c r="B61" s="5">
        <v>52</v>
      </c>
      <c r="C61" s="15"/>
      <c r="D61" s="7" t="s">
        <v>109</v>
      </c>
      <c r="E61" s="7" t="s">
        <v>110</v>
      </c>
      <c r="F61" s="34" t="s">
        <v>30</v>
      </c>
      <c r="G61" s="10" t="s">
        <v>31</v>
      </c>
      <c r="H61" s="7">
        <v>306.7</v>
      </c>
      <c r="I61" s="8"/>
      <c r="J61" s="8"/>
      <c r="K61" s="8"/>
      <c r="L61" s="8"/>
      <c r="M61" s="8"/>
      <c r="N61" s="8"/>
      <c r="O61" s="15"/>
      <c r="P61" s="15"/>
      <c r="Q61" s="15"/>
      <c r="R61" s="5">
        <f>R60+H61+I61+J61+K61+L61+M61+N61+O61</f>
        <v>3187.2999999999997</v>
      </c>
      <c r="S61" s="15"/>
      <c r="T61" s="17">
        <v>1.3</v>
      </c>
      <c r="U61" s="5" t="s">
        <v>33</v>
      </c>
      <c r="V61" s="7"/>
    </row>
    <row r="62" spans="2:22" ht="15.75">
      <c r="B62" s="5">
        <v>53</v>
      </c>
      <c r="C62" s="15"/>
      <c r="D62" s="7" t="s">
        <v>111</v>
      </c>
      <c r="E62" s="7" t="s">
        <v>112</v>
      </c>
      <c r="F62" s="34" t="s">
        <v>30</v>
      </c>
      <c r="G62" s="10" t="s">
        <v>31</v>
      </c>
      <c r="H62" s="7">
        <v>105</v>
      </c>
      <c r="I62" s="8"/>
      <c r="J62" s="8"/>
      <c r="K62" s="8"/>
      <c r="L62" s="8"/>
      <c r="M62" s="8"/>
      <c r="N62" s="8"/>
      <c r="O62" s="15"/>
      <c r="P62" s="15"/>
      <c r="Q62" s="15"/>
      <c r="R62" s="5">
        <f>R61+H62+I62+J62+K62+L62+M62+N62+O62</f>
        <v>3292.2999999999997</v>
      </c>
      <c r="S62" s="15"/>
      <c r="T62" s="17">
        <v>1.3</v>
      </c>
      <c r="U62" s="5" t="s">
        <v>33</v>
      </c>
      <c r="V62" s="7"/>
    </row>
    <row r="63" spans="2:22" ht="15.75">
      <c r="B63" s="5">
        <v>54</v>
      </c>
      <c r="C63" s="15"/>
      <c r="D63" s="7" t="s">
        <v>113</v>
      </c>
      <c r="E63" s="7" t="s">
        <v>114</v>
      </c>
      <c r="F63" s="34" t="s">
        <v>30</v>
      </c>
      <c r="G63" s="10" t="s">
        <v>31</v>
      </c>
      <c r="H63" s="7">
        <v>60</v>
      </c>
      <c r="I63" s="8"/>
      <c r="J63" s="8"/>
      <c r="K63" s="8"/>
      <c r="L63" s="8"/>
      <c r="M63" s="8"/>
      <c r="N63" s="8"/>
      <c r="O63" s="15"/>
      <c r="P63" s="15"/>
      <c r="Q63" s="15"/>
      <c r="R63" s="5">
        <f>R62+H63+I63+J63+K63+L63+M63+N63+O63</f>
        <v>3352.2999999999997</v>
      </c>
      <c r="S63" s="15"/>
      <c r="T63" s="17">
        <v>1.3</v>
      </c>
      <c r="U63" s="5" t="s">
        <v>33</v>
      </c>
      <c r="V63" s="7"/>
    </row>
    <row r="64" spans="2:22" ht="15.75">
      <c r="B64" s="5">
        <v>55</v>
      </c>
      <c r="C64" s="15"/>
      <c r="D64" s="7" t="s">
        <v>114</v>
      </c>
      <c r="E64" s="7" t="s">
        <v>115</v>
      </c>
      <c r="F64" s="34" t="s">
        <v>30</v>
      </c>
      <c r="G64" s="10" t="s">
        <v>31</v>
      </c>
      <c r="H64" s="7">
        <v>42</v>
      </c>
      <c r="I64" s="8"/>
      <c r="J64" s="8"/>
      <c r="K64" s="8"/>
      <c r="L64" s="8"/>
      <c r="M64" s="8"/>
      <c r="N64" s="8"/>
      <c r="O64" s="15"/>
      <c r="P64" s="15"/>
      <c r="Q64" s="15"/>
      <c r="R64" s="5">
        <f>R63+H64+I64+J64+K64+L64+M64+N64+O64</f>
        <v>3394.2999999999997</v>
      </c>
      <c r="S64" s="15"/>
      <c r="T64" s="17">
        <v>1.3</v>
      </c>
      <c r="U64" s="5" t="s">
        <v>33</v>
      </c>
      <c r="V64" s="7"/>
    </row>
    <row r="65" spans="2:22" ht="15.75">
      <c r="B65" s="5">
        <v>56</v>
      </c>
      <c r="C65" s="15"/>
      <c r="D65" s="7" t="s">
        <v>116</v>
      </c>
      <c r="E65" s="7" t="s">
        <v>117</v>
      </c>
      <c r="F65" s="34" t="s">
        <v>30</v>
      </c>
      <c r="G65" s="10" t="s">
        <v>31</v>
      </c>
      <c r="H65" s="7">
        <v>88</v>
      </c>
      <c r="I65" s="8"/>
      <c r="J65" s="8"/>
      <c r="K65" s="8"/>
      <c r="L65" s="8"/>
      <c r="M65" s="8"/>
      <c r="N65" s="8"/>
      <c r="O65" s="15"/>
      <c r="P65" s="15"/>
      <c r="Q65" s="15"/>
      <c r="R65" s="5">
        <f>R64+H65+I65+J65+K65+L65+M65+N65+O65</f>
        <v>3482.2999999999997</v>
      </c>
      <c r="S65" s="15"/>
      <c r="T65" s="17">
        <v>1.3</v>
      </c>
      <c r="U65" s="5" t="s">
        <v>33</v>
      </c>
      <c r="V65" s="7"/>
    </row>
    <row r="66" spans="2:22" ht="15.75">
      <c r="B66" s="5">
        <v>57</v>
      </c>
      <c r="C66" s="15"/>
      <c r="D66" s="7" t="s">
        <v>118</v>
      </c>
      <c r="E66" s="7" t="s">
        <v>119</v>
      </c>
      <c r="F66" s="34" t="s">
        <v>30</v>
      </c>
      <c r="G66" s="10" t="s">
        <v>31</v>
      </c>
      <c r="H66" s="7">
        <v>23</v>
      </c>
      <c r="I66" s="8"/>
      <c r="J66" s="8"/>
      <c r="K66" s="8"/>
      <c r="L66" s="8"/>
      <c r="M66" s="8"/>
      <c r="N66" s="8"/>
      <c r="O66" s="15"/>
      <c r="P66" s="15"/>
      <c r="Q66" s="15"/>
      <c r="R66" s="5">
        <f>R65+H66+I66+J66+K66+L66+M66+N66+O66</f>
        <v>3505.2999999999997</v>
      </c>
      <c r="S66" s="15"/>
      <c r="T66" s="17">
        <v>1.3</v>
      </c>
      <c r="U66" s="5" t="s">
        <v>33</v>
      </c>
      <c r="V66" s="7"/>
    </row>
    <row r="67" spans="2:22" ht="15.75">
      <c r="B67" s="5">
        <v>58</v>
      </c>
      <c r="C67" s="15"/>
      <c r="D67" s="7" t="s">
        <v>120</v>
      </c>
      <c r="E67" s="7" t="s">
        <v>121</v>
      </c>
      <c r="F67" s="38" t="s">
        <v>43</v>
      </c>
      <c r="G67" s="10" t="s">
        <v>31</v>
      </c>
      <c r="H67" s="7">
        <v>36</v>
      </c>
      <c r="I67" s="8"/>
      <c r="J67" s="8"/>
      <c r="K67" s="8"/>
      <c r="L67" s="8"/>
      <c r="M67" s="8"/>
      <c r="N67" s="8"/>
      <c r="O67" s="15"/>
      <c r="P67" s="15"/>
      <c r="Q67" s="15"/>
      <c r="R67" s="5">
        <f>R66+H67+I67+J67+K67+L67+M67+N67+O67</f>
        <v>3541.2999999999997</v>
      </c>
      <c r="S67" s="15"/>
      <c r="T67" s="17">
        <v>1.3</v>
      </c>
      <c r="U67" s="5" t="s">
        <v>33</v>
      </c>
      <c r="V67" s="7"/>
    </row>
    <row r="68" spans="2:22" ht="15.75">
      <c r="B68" s="5">
        <v>59</v>
      </c>
      <c r="C68" s="15"/>
      <c r="D68" s="7" t="s">
        <v>122</v>
      </c>
      <c r="E68" s="7" t="s">
        <v>123</v>
      </c>
      <c r="F68" s="34" t="s">
        <v>30</v>
      </c>
      <c r="G68" s="10" t="s">
        <v>31</v>
      </c>
      <c r="H68" s="7">
        <v>82</v>
      </c>
      <c r="I68" s="8"/>
      <c r="J68" s="8"/>
      <c r="K68" s="8"/>
      <c r="L68" s="8"/>
      <c r="M68" s="8"/>
      <c r="N68" s="8"/>
      <c r="O68" s="15"/>
      <c r="P68" s="15"/>
      <c r="Q68" s="15"/>
      <c r="R68" s="5">
        <f>R67+H68+I68+J68+K68+L68+M68+N68+O68</f>
        <v>3623.2999999999997</v>
      </c>
      <c r="S68" s="15"/>
      <c r="T68" s="17">
        <v>1.3</v>
      </c>
      <c r="U68" s="5" t="s">
        <v>33</v>
      </c>
      <c r="V68" s="7"/>
    </row>
    <row r="69" spans="2:22" ht="15.75">
      <c r="B69" s="5">
        <v>60</v>
      </c>
      <c r="C69" s="15"/>
      <c r="D69" s="7" t="s">
        <v>124</v>
      </c>
      <c r="E69" s="7" t="s">
        <v>125</v>
      </c>
      <c r="F69" s="34" t="s">
        <v>30</v>
      </c>
      <c r="G69" s="10" t="s">
        <v>31</v>
      </c>
      <c r="H69" s="7">
        <v>20</v>
      </c>
      <c r="I69" s="8"/>
      <c r="J69" s="8"/>
      <c r="K69" s="8"/>
      <c r="L69" s="8"/>
      <c r="M69" s="8"/>
      <c r="N69" s="8"/>
      <c r="O69" s="15"/>
      <c r="P69" s="15"/>
      <c r="Q69" s="15"/>
      <c r="R69" s="5">
        <f>R68+H69+I69+J69+K69+L69+M69+N69+O69</f>
        <v>3643.2999999999997</v>
      </c>
      <c r="S69" s="15"/>
      <c r="T69" s="17">
        <v>1.3</v>
      </c>
      <c r="U69" s="5" t="s">
        <v>33</v>
      </c>
      <c r="V69" s="7"/>
    </row>
    <row r="70" spans="2:22" ht="15.75">
      <c r="B70" s="5">
        <v>61</v>
      </c>
      <c r="C70" s="15"/>
      <c r="D70" s="1" t="s">
        <v>67</v>
      </c>
      <c r="E70" s="1" t="s">
        <v>68</v>
      </c>
      <c r="F70" s="39" t="s">
        <v>43</v>
      </c>
      <c r="G70" s="10"/>
      <c r="H70" s="1">
        <v>108</v>
      </c>
      <c r="I70" s="1"/>
      <c r="J70" s="1"/>
      <c r="K70" s="8"/>
      <c r="L70" s="8"/>
      <c r="M70" s="8"/>
      <c r="N70" s="8"/>
      <c r="O70" s="15"/>
      <c r="P70" s="15"/>
      <c r="Q70" s="15"/>
      <c r="R70" s="5">
        <f>R69+H70+I70+J70+K70+L70+M70+N70+O70</f>
        <v>3751.2999999999997</v>
      </c>
      <c r="S70" s="15"/>
      <c r="T70" s="17"/>
      <c r="U70" s="5" t="s">
        <v>33</v>
      </c>
      <c r="V70" s="1"/>
    </row>
    <row r="71" spans="2:22" ht="15.75">
      <c r="B71" s="5">
        <v>62</v>
      </c>
      <c r="C71" s="15"/>
      <c r="D71" s="1" t="s">
        <v>68</v>
      </c>
      <c r="E71" s="1" t="s">
        <v>69</v>
      </c>
      <c r="F71" s="39" t="s">
        <v>43</v>
      </c>
      <c r="G71" s="10"/>
      <c r="H71" s="1">
        <v>54</v>
      </c>
      <c r="I71" s="1"/>
      <c r="J71" s="1"/>
      <c r="K71" s="8"/>
      <c r="L71" s="8"/>
      <c r="M71" s="8"/>
      <c r="N71" s="8"/>
      <c r="O71" s="15"/>
      <c r="P71" s="15"/>
      <c r="Q71" s="15"/>
      <c r="R71" s="5">
        <f>R70+H71+I71+J71+K71+L71+M71+N71+O71</f>
        <v>3805.2999999999997</v>
      </c>
      <c r="S71" s="15"/>
      <c r="T71" s="17"/>
      <c r="U71" s="5" t="s">
        <v>33</v>
      </c>
      <c r="V71" s="1"/>
    </row>
    <row r="72" spans="2:22" ht="15.75">
      <c r="B72" s="5">
        <v>63</v>
      </c>
      <c r="C72" s="15"/>
      <c r="D72" s="20" t="s">
        <v>69</v>
      </c>
      <c r="E72" s="20" t="s">
        <v>70</v>
      </c>
      <c r="F72" s="20" t="s">
        <v>30</v>
      </c>
      <c r="G72" s="10"/>
      <c r="H72" s="1">
        <v>28</v>
      </c>
      <c r="I72" s="1"/>
      <c r="J72" s="1"/>
      <c r="K72" s="8"/>
      <c r="L72" s="8"/>
      <c r="M72" s="8"/>
      <c r="N72" s="8"/>
      <c r="O72" s="15"/>
      <c r="P72" s="15"/>
      <c r="Q72" s="15"/>
      <c r="R72" s="5">
        <f>R71+H72+I72+J72+K72+L72+M72+N72+O72</f>
        <v>3833.2999999999997</v>
      </c>
      <c r="S72" s="15"/>
      <c r="T72" s="17"/>
      <c r="U72" s="5" t="s">
        <v>33</v>
      </c>
      <c r="V72" s="1"/>
    </row>
    <row r="73" spans="2:22" ht="15.75">
      <c r="B73" s="5">
        <v>64</v>
      </c>
      <c r="C73" s="15"/>
      <c r="D73" s="20" t="s">
        <v>68</v>
      </c>
      <c r="E73" s="20" t="s">
        <v>71</v>
      </c>
      <c r="F73" s="20" t="s">
        <v>30</v>
      </c>
      <c r="G73" s="10"/>
      <c r="H73" s="1">
        <v>37</v>
      </c>
      <c r="I73" s="1"/>
      <c r="J73" s="1"/>
      <c r="K73" s="8"/>
      <c r="L73" s="8"/>
      <c r="M73" s="8"/>
      <c r="N73" s="8"/>
      <c r="O73" s="15"/>
      <c r="P73" s="15"/>
      <c r="Q73" s="15"/>
      <c r="R73" s="5">
        <f>R72+H73+I73+J73+K73+L73+M73+N73+O73</f>
        <v>3870.2999999999997</v>
      </c>
      <c r="S73" s="15"/>
      <c r="T73" s="17"/>
      <c r="U73" s="5" t="s">
        <v>33</v>
      </c>
      <c r="V73" s="1"/>
    </row>
    <row r="74" spans="2:22" ht="15.75">
      <c r="B74" s="5">
        <v>65</v>
      </c>
      <c r="C74" s="15"/>
      <c r="D74" s="20" t="s">
        <v>73</v>
      </c>
      <c r="E74" s="20" t="s">
        <v>74</v>
      </c>
      <c r="F74" s="20" t="s">
        <v>30</v>
      </c>
      <c r="G74" s="10"/>
      <c r="H74" s="1">
        <v>160</v>
      </c>
      <c r="I74" s="1"/>
      <c r="J74" s="1"/>
      <c r="K74" s="8"/>
      <c r="L74" s="8"/>
      <c r="M74" s="8"/>
      <c r="N74" s="8"/>
      <c r="O74" s="15"/>
      <c r="P74" s="15"/>
      <c r="Q74" s="15"/>
      <c r="R74" s="5">
        <f>R73+H74+I74+J74+K74+L74+M74+N74+O74</f>
        <v>4030.2999999999997</v>
      </c>
      <c r="S74" s="15"/>
      <c r="T74" s="17"/>
      <c r="U74" s="5" t="s">
        <v>33</v>
      </c>
      <c r="V74" s="1"/>
    </row>
    <row r="75" spans="2:22" ht="15.75">
      <c r="B75" s="5">
        <v>66</v>
      </c>
      <c r="C75" s="15"/>
      <c r="D75" s="20" t="s">
        <v>75</v>
      </c>
      <c r="E75" s="20" t="s">
        <v>74</v>
      </c>
      <c r="F75" s="20" t="s">
        <v>30</v>
      </c>
      <c r="G75" s="10"/>
      <c r="H75" s="1">
        <v>49</v>
      </c>
      <c r="I75" s="1"/>
      <c r="J75" s="1"/>
      <c r="K75" s="8"/>
      <c r="L75" s="8"/>
      <c r="M75" s="8"/>
      <c r="N75" s="8"/>
      <c r="O75" s="15"/>
      <c r="P75" s="15"/>
      <c r="Q75" s="15"/>
      <c r="R75" s="5">
        <f>R74+H75+I75+J75+K75+L75+M75+N75+O75</f>
        <v>4079.2999999999997</v>
      </c>
      <c r="S75" s="15"/>
      <c r="T75" s="17"/>
      <c r="U75" s="5" t="s">
        <v>33</v>
      </c>
      <c r="V75" s="1"/>
    </row>
    <row r="76" spans="2:22" ht="15.75">
      <c r="B76" s="5">
        <v>67</v>
      </c>
      <c r="C76" s="15"/>
      <c r="D76" s="20" t="s">
        <v>75</v>
      </c>
      <c r="E76" s="20" t="s">
        <v>76</v>
      </c>
      <c r="F76" s="41" t="s">
        <v>43</v>
      </c>
      <c r="G76" s="10"/>
      <c r="H76" s="1">
        <v>157</v>
      </c>
      <c r="I76" s="1"/>
      <c r="J76" s="1"/>
      <c r="K76" s="8"/>
      <c r="L76" s="8"/>
      <c r="M76" s="8"/>
      <c r="N76" s="8"/>
      <c r="O76" s="15"/>
      <c r="P76" s="15"/>
      <c r="Q76" s="15"/>
      <c r="R76" s="5">
        <f>R75+H76+I76+J76+K76+L76+M76+N76+O76</f>
        <v>4236.2999999999993</v>
      </c>
      <c r="S76" s="15"/>
      <c r="T76" s="17"/>
      <c r="U76" s="5" t="s">
        <v>33</v>
      </c>
      <c r="V76" s="1"/>
    </row>
    <row r="77" spans="2:22" ht="15.75">
      <c r="B77" s="5">
        <v>68</v>
      </c>
      <c r="C77" s="15"/>
      <c r="D77" s="20" t="s">
        <v>76</v>
      </c>
      <c r="E77" s="20" t="s">
        <v>77</v>
      </c>
      <c r="F77" s="20" t="s">
        <v>30</v>
      </c>
      <c r="G77" s="10"/>
      <c r="H77" s="1">
        <v>12</v>
      </c>
      <c r="I77" s="1"/>
      <c r="J77" s="1"/>
      <c r="K77" s="8"/>
      <c r="L77" s="8"/>
      <c r="M77" s="8"/>
      <c r="N77" s="8"/>
      <c r="O77" s="15"/>
      <c r="P77" s="15"/>
      <c r="Q77" s="15"/>
      <c r="R77" s="5">
        <f>R76+H77+I77+J77+K77+L77+M77+N77+O77</f>
        <v>4248.2999999999993</v>
      </c>
      <c r="S77" s="15"/>
      <c r="T77" s="17"/>
      <c r="U77" s="5" t="s">
        <v>33</v>
      </c>
      <c r="V77" s="1"/>
    </row>
    <row r="78" spans="2:22" ht="15.75">
      <c r="B78" s="5">
        <v>69</v>
      </c>
      <c r="C78" s="15"/>
      <c r="D78" s="20" t="s">
        <v>76</v>
      </c>
      <c r="E78" s="20" t="s">
        <v>78</v>
      </c>
      <c r="F78" s="20" t="s">
        <v>43</v>
      </c>
      <c r="G78" s="10"/>
      <c r="H78" s="1">
        <v>104</v>
      </c>
      <c r="I78" s="1"/>
      <c r="J78" s="1"/>
      <c r="K78" s="8"/>
      <c r="L78" s="8"/>
      <c r="M78" s="8"/>
      <c r="N78" s="8"/>
      <c r="O78" s="15"/>
      <c r="P78" s="15"/>
      <c r="Q78" s="15"/>
      <c r="R78" s="5">
        <f>R77+H78+I78+J78+K78+L78+M78+N78+O78</f>
        <v>4352.2999999999993</v>
      </c>
      <c r="S78" s="15"/>
      <c r="T78" s="17"/>
      <c r="U78" s="5" t="s">
        <v>33</v>
      </c>
      <c r="V78" s="1"/>
    </row>
    <row r="79" spans="2:22" ht="15.75">
      <c r="B79" s="5">
        <v>70</v>
      </c>
      <c r="C79" s="15"/>
      <c r="D79" s="20" t="s">
        <v>76</v>
      </c>
      <c r="E79" s="20" t="s">
        <v>78</v>
      </c>
      <c r="F79" s="20" t="s">
        <v>43</v>
      </c>
      <c r="G79" s="10"/>
      <c r="H79" s="1">
        <v>31</v>
      </c>
      <c r="I79" s="1"/>
      <c r="J79" s="1"/>
      <c r="K79" s="8"/>
      <c r="L79" s="8"/>
      <c r="M79" s="8"/>
      <c r="N79" s="8"/>
      <c r="O79" s="15"/>
      <c r="P79" s="15"/>
      <c r="Q79" s="15"/>
      <c r="R79" s="5">
        <f>R78+H79+I79+J79+K79+L79+M79+N79+O79</f>
        <v>4383.2999999999993</v>
      </c>
      <c r="S79" s="15"/>
      <c r="T79" s="17"/>
      <c r="U79" s="5" t="s">
        <v>33</v>
      </c>
      <c r="V79" s="1" t="s">
        <v>52</v>
      </c>
    </row>
    <row r="80" spans="2:22" ht="15.75">
      <c r="B80" s="5">
        <v>71</v>
      </c>
      <c r="C80" s="15"/>
      <c r="D80" s="20" t="s">
        <v>76</v>
      </c>
      <c r="E80" s="20" t="s">
        <v>78</v>
      </c>
      <c r="F80" s="20" t="s">
        <v>79</v>
      </c>
      <c r="G80" s="10"/>
      <c r="H80" s="1">
        <v>98.8</v>
      </c>
      <c r="I80" s="1"/>
      <c r="J80" s="1"/>
      <c r="K80" s="8"/>
      <c r="L80" s="8"/>
      <c r="M80" s="8"/>
      <c r="N80" s="8"/>
      <c r="O80" s="15"/>
      <c r="P80" s="15"/>
      <c r="Q80" s="15"/>
      <c r="R80" s="5">
        <f>R79+H80+I80+J80+K80+L80+M80+N80+O80</f>
        <v>4482.0999999999995</v>
      </c>
      <c r="S80" s="15"/>
      <c r="T80" s="17"/>
      <c r="U80" s="5" t="s">
        <v>33</v>
      </c>
      <c r="V80" s="1"/>
    </row>
    <row r="81" spans="2:22" ht="15.75">
      <c r="B81" s="5">
        <v>72</v>
      </c>
      <c r="C81" s="15"/>
      <c r="D81" s="1" t="s">
        <v>126</v>
      </c>
      <c r="E81" s="1" t="s">
        <v>81</v>
      </c>
      <c r="F81" s="20" t="s">
        <v>30</v>
      </c>
      <c r="G81" s="10"/>
      <c r="H81" s="1">
        <v>20</v>
      </c>
      <c r="I81" s="1"/>
      <c r="J81" s="1"/>
      <c r="K81" s="8"/>
      <c r="L81" s="8"/>
      <c r="M81" s="8"/>
      <c r="N81" s="8"/>
      <c r="O81" s="15"/>
      <c r="P81" s="15"/>
      <c r="Q81" s="15"/>
      <c r="R81" s="5">
        <f>R80+H81+I81+J81+K81+L81+M81+N81+O81</f>
        <v>4502.0999999999995</v>
      </c>
      <c r="S81" s="15"/>
      <c r="T81" s="17"/>
      <c r="U81" s="5" t="s">
        <v>33</v>
      </c>
      <c r="V81" s="1"/>
    </row>
    <row r="82" spans="2:22" ht="15.75">
      <c r="B82" s="5">
        <v>73</v>
      </c>
      <c r="C82" s="15"/>
      <c r="D82" s="1" t="s">
        <v>82</v>
      </c>
      <c r="E82" s="1" t="s">
        <v>83</v>
      </c>
      <c r="F82" s="20" t="s">
        <v>30</v>
      </c>
      <c r="G82" s="10"/>
      <c r="H82" s="1">
        <v>19</v>
      </c>
      <c r="I82" s="1"/>
      <c r="J82" s="1"/>
      <c r="K82" s="8"/>
      <c r="L82" s="8"/>
      <c r="M82" s="8"/>
      <c r="N82" s="8"/>
      <c r="O82" s="15"/>
      <c r="P82" s="15"/>
      <c r="Q82" s="15"/>
      <c r="R82" s="5">
        <f>R81+H82+I82+J82+K82+L82+M82+N82+O82</f>
        <v>4521.0999999999995</v>
      </c>
      <c r="S82" s="15"/>
      <c r="T82" s="17"/>
      <c r="U82" s="5" t="s">
        <v>33</v>
      </c>
      <c r="V82" s="1"/>
    </row>
    <row r="83" spans="2:22" ht="15.75">
      <c r="B83" s="5">
        <v>74</v>
      </c>
      <c r="C83" s="15"/>
      <c r="D83" s="1" t="s">
        <v>84</v>
      </c>
      <c r="E83" s="1" t="s">
        <v>85</v>
      </c>
      <c r="F83" s="20" t="s">
        <v>30</v>
      </c>
      <c r="G83" s="10"/>
      <c r="H83" s="1">
        <v>29</v>
      </c>
      <c r="I83" s="1"/>
      <c r="J83" s="1"/>
      <c r="K83" s="8"/>
      <c r="L83" s="8"/>
      <c r="M83" s="8"/>
      <c r="N83" s="8"/>
      <c r="O83" s="15"/>
      <c r="P83" s="15"/>
      <c r="Q83" s="15"/>
      <c r="R83" s="5">
        <f>R82+H83+I83+J83+K83+L83+M83+N83+O83</f>
        <v>4550.0999999999995</v>
      </c>
      <c r="S83" s="15"/>
      <c r="T83" s="17"/>
      <c r="U83" s="5" t="s">
        <v>33</v>
      </c>
      <c r="V83" s="1"/>
    </row>
    <row r="84" spans="2:22" ht="15.75">
      <c r="B84" s="5">
        <v>75</v>
      </c>
      <c r="C84" s="15"/>
      <c r="D84" s="1" t="s">
        <v>86</v>
      </c>
      <c r="E84" s="1" t="s">
        <v>87</v>
      </c>
      <c r="F84" s="20" t="s">
        <v>43</v>
      </c>
      <c r="G84" s="10"/>
      <c r="H84" s="1">
        <v>36</v>
      </c>
      <c r="I84" s="1"/>
      <c r="J84" s="1"/>
      <c r="K84" s="8"/>
      <c r="L84" s="8"/>
      <c r="M84" s="8"/>
      <c r="N84" s="8"/>
      <c r="O84" s="15"/>
      <c r="P84" s="15"/>
      <c r="Q84" s="15"/>
      <c r="R84" s="5">
        <f>R83+H84+I84+J84+K84+L84+M84+N84+O84</f>
        <v>4586.0999999999995</v>
      </c>
      <c r="S84" s="15"/>
      <c r="T84" s="17"/>
      <c r="U84" s="5" t="s">
        <v>33</v>
      </c>
      <c r="V84" s="1" t="s">
        <v>52</v>
      </c>
    </row>
    <row r="85" spans="2:22" ht="15.75">
      <c r="B85" s="5">
        <v>76</v>
      </c>
      <c r="C85" s="15"/>
      <c r="D85" s="1" t="s">
        <v>88</v>
      </c>
      <c r="E85" s="1" t="s">
        <v>127</v>
      </c>
      <c r="F85" s="20" t="s">
        <v>43</v>
      </c>
      <c r="G85" s="10"/>
      <c r="H85" s="1">
        <v>84</v>
      </c>
      <c r="I85" s="1"/>
      <c r="J85" s="1"/>
      <c r="K85" s="8"/>
      <c r="L85" s="8"/>
      <c r="M85" s="8"/>
      <c r="N85" s="8"/>
      <c r="O85" s="15"/>
      <c r="P85" s="15"/>
      <c r="Q85" s="15"/>
      <c r="R85" s="5">
        <f>R84+H85+I85+J85+K85+L85+M85+N85+O85</f>
        <v>4670.0999999999995</v>
      </c>
      <c r="S85" s="15"/>
      <c r="T85" s="17"/>
      <c r="U85" s="5" t="s">
        <v>33</v>
      </c>
      <c r="V85" s="1" t="s">
        <v>52</v>
      </c>
    </row>
    <row r="86" spans="2:22" ht="15.75">
      <c r="B86" s="5">
        <v>77</v>
      </c>
      <c r="C86" s="15"/>
      <c r="D86" s="1" t="s">
        <v>90</v>
      </c>
      <c r="E86" s="1" t="s">
        <v>93</v>
      </c>
      <c r="F86" s="20" t="s">
        <v>30</v>
      </c>
      <c r="G86" s="10"/>
      <c r="H86" s="1">
        <v>69</v>
      </c>
      <c r="I86" s="1"/>
      <c r="J86" s="1"/>
      <c r="K86" s="8"/>
      <c r="L86" s="8"/>
      <c r="M86" s="8"/>
      <c r="N86" s="8"/>
      <c r="O86" s="15"/>
      <c r="P86" s="15"/>
      <c r="Q86" s="15"/>
      <c r="R86" s="5">
        <f>R85+H86+I86+J86+K86+L86+M86+N86+O86</f>
        <v>4739.0999999999995</v>
      </c>
      <c r="S86" s="15"/>
      <c r="T86" s="17"/>
      <c r="U86" s="5" t="s">
        <v>33</v>
      </c>
      <c r="V86" s="1"/>
    </row>
    <row r="87" spans="2:22" ht="15.75">
      <c r="B87" s="5">
        <v>78</v>
      </c>
      <c r="C87" s="15"/>
      <c r="D87" s="1" t="s">
        <v>128</v>
      </c>
      <c r="E87" s="1" t="s">
        <v>129</v>
      </c>
      <c r="F87" s="20" t="s">
        <v>30</v>
      </c>
      <c r="G87" s="10"/>
      <c r="H87" s="1">
        <v>29</v>
      </c>
      <c r="I87" s="1"/>
      <c r="J87" s="1"/>
      <c r="K87" s="8"/>
      <c r="L87" s="8"/>
      <c r="M87" s="8"/>
      <c r="N87" s="8"/>
      <c r="O87" s="15"/>
      <c r="P87" s="15"/>
      <c r="Q87" s="15"/>
      <c r="R87" s="5">
        <f>R86+H87+I87+J87+K87+L87+M87+N87+O87</f>
        <v>4768.0999999999995</v>
      </c>
      <c r="S87" s="15"/>
      <c r="T87" s="17"/>
      <c r="U87" s="5" t="s">
        <v>33</v>
      </c>
      <c r="V87" s="1"/>
    </row>
    <row r="88" spans="2:22" ht="15.75">
      <c r="B88" s="5">
        <v>79</v>
      </c>
      <c r="C88" s="15"/>
      <c r="D88" s="1" t="s">
        <v>129</v>
      </c>
      <c r="E88" s="1" t="s">
        <v>130</v>
      </c>
      <c r="F88" s="20" t="s">
        <v>30</v>
      </c>
      <c r="G88" s="10"/>
      <c r="H88" s="1">
        <v>168.9</v>
      </c>
      <c r="I88" s="1"/>
      <c r="J88" s="1"/>
      <c r="K88" s="8"/>
      <c r="L88" s="8"/>
      <c r="M88" s="8"/>
      <c r="N88" s="8"/>
      <c r="O88" s="15"/>
      <c r="P88" s="15"/>
      <c r="Q88" s="15"/>
      <c r="R88" s="5">
        <f>R87+H88+I88+J88+K88+L88+M88+N88+O88</f>
        <v>4936.9999999999991</v>
      </c>
      <c r="S88" s="15"/>
      <c r="T88" s="17"/>
      <c r="U88" s="5" t="s">
        <v>33</v>
      </c>
      <c r="V88" s="1"/>
    </row>
    <row r="89" spans="2:22" ht="15.75">
      <c r="B89" s="5">
        <v>80</v>
      </c>
      <c r="C89" s="15"/>
      <c r="D89" s="1" t="s">
        <v>130</v>
      </c>
      <c r="E89" s="1" t="s">
        <v>131</v>
      </c>
      <c r="F89" s="20" t="s">
        <v>30</v>
      </c>
      <c r="G89" s="10"/>
      <c r="H89" s="1">
        <v>110.1</v>
      </c>
      <c r="I89" s="1"/>
      <c r="J89" s="1"/>
      <c r="K89" s="8"/>
      <c r="L89" s="8"/>
      <c r="M89" s="8"/>
      <c r="N89" s="8"/>
      <c r="O89" s="15"/>
      <c r="P89" s="15"/>
      <c r="Q89" s="15"/>
      <c r="R89" s="5">
        <f>R88+H89+I89+J89+K89+L89+M89+N89+O89</f>
        <v>5047.0999999999995</v>
      </c>
      <c r="S89" s="15"/>
      <c r="T89" s="17"/>
      <c r="U89" s="5" t="s">
        <v>33</v>
      </c>
      <c r="V89" s="1"/>
    </row>
    <row r="90" spans="2:22" ht="15.75">
      <c r="B90" s="5">
        <v>81</v>
      </c>
      <c r="C90" s="15"/>
      <c r="D90" s="1" t="s">
        <v>130</v>
      </c>
      <c r="E90" s="1" t="s">
        <v>132</v>
      </c>
      <c r="F90" s="20" t="s">
        <v>30</v>
      </c>
      <c r="G90" s="10"/>
      <c r="H90" s="1">
        <v>96</v>
      </c>
      <c r="I90" s="1"/>
      <c r="J90" s="1"/>
      <c r="K90" s="8"/>
      <c r="L90" s="8"/>
      <c r="M90" s="8"/>
      <c r="N90" s="8"/>
      <c r="O90" s="15"/>
      <c r="P90" s="15"/>
      <c r="Q90" s="15"/>
      <c r="R90" s="5">
        <f>R89+H90+I90+J90+K90+L90+M90+N90+O90</f>
        <v>5143.0999999999995</v>
      </c>
      <c r="S90" s="15"/>
      <c r="T90" s="17"/>
      <c r="U90" s="5" t="s">
        <v>33</v>
      </c>
      <c r="V90" s="1"/>
    </row>
    <row r="91" spans="2:22" ht="15.75">
      <c r="B91" s="5">
        <v>82</v>
      </c>
      <c r="C91" s="15"/>
      <c r="D91" s="1" t="s">
        <v>132</v>
      </c>
      <c r="E91" s="1" t="s">
        <v>133</v>
      </c>
      <c r="F91" s="20" t="s">
        <v>30</v>
      </c>
      <c r="G91" s="10"/>
      <c r="H91" s="1">
        <v>10</v>
      </c>
      <c r="I91" s="1"/>
      <c r="J91" s="1"/>
      <c r="K91" s="8"/>
      <c r="L91" s="8"/>
      <c r="M91" s="8"/>
      <c r="N91" s="8"/>
      <c r="O91" s="15"/>
      <c r="P91" s="15"/>
      <c r="Q91" s="15"/>
      <c r="R91" s="5">
        <f>R90+H91+I91+J91+K91+L91+M91+N91+O91</f>
        <v>5153.0999999999995</v>
      </c>
      <c r="S91" s="15"/>
      <c r="T91" s="17"/>
      <c r="U91" s="5" t="s">
        <v>33</v>
      </c>
      <c r="V91" s="1"/>
    </row>
    <row r="92" spans="2:22" ht="15.75">
      <c r="B92" s="5">
        <v>83</v>
      </c>
      <c r="C92" s="15"/>
      <c r="D92" s="1" t="s">
        <v>133</v>
      </c>
      <c r="E92" s="1" t="s">
        <v>134</v>
      </c>
      <c r="F92" s="20" t="s">
        <v>30</v>
      </c>
      <c r="G92" s="10"/>
      <c r="H92" s="1">
        <v>54.1</v>
      </c>
      <c r="I92" s="1"/>
      <c r="J92" s="1"/>
      <c r="K92" s="8"/>
      <c r="L92" s="8"/>
      <c r="M92" s="8"/>
      <c r="N92" s="8"/>
      <c r="O92" s="15"/>
      <c r="P92" s="15"/>
      <c r="Q92" s="15"/>
      <c r="R92" s="5">
        <f>R91+H92+I92+J92+K92+L92+M92+N92+O92</f>
        <v>5207.2</v>
      </c>
      <c r="S92" s="15"/>
      <c r="T92" s="17"/>
      <c r="U92" s="5" t="s">
        <v>33</v>
      </c>
      <c r="V92" s="1"/>
    </row>
    <row r="93" spans="2:22" ht="15.75">
      <c r="B93" s="5">
        <v>84</v>
      </c>
      <c r="C93" s="15"/>
      <c r="D93" s="1" t="s">
        <v>133</v>
      </c>
      <c r="E93" s="1" t="s">
        <v>135</v>
      </c>
      <c r="F93" s="37" t="s">
        <v>43</v>
      </c>
      <c r="G93" s="10"/>
      <c r="H93" s="1">
        <v>104</v>
      </c>
      <c r="I93" s="1"/>
      <c r="J93" s="1"/>
      <c r="K93" s="8"/>
      <c r="L93" s="8"/>
      <c r="M93" s="8"/>
      <c r="N93" s="8"/>
      <c r="O93" s="15"/>
      <c r="P93" s="15"/>
      <c r="Q93" s="15"/>
      <c r="R93" s="5">
        <f>R92+H93+I93+J93+K93+L93+M93+N93+O93</f>
        <v>5311.2</v>
      </c>
      <c r="S93" s="15"/>
      <c r="T93" s="17"/>
      <c r="U93" s="5" t="s">
        <v>33</v>
      </c>
      <c r="V93" s="1"/>
    </row>
    <row r="94" spans="2:22" ht="15.75">
      <c r="B94" s="5">
        <v>85</v>
      </c>
      <c r="C94" s="15"/>
      <c r="D94" s="20" t="s">
        <v>136</v>
      </c>
      <c r="E94" s="20" t="s">
        <v>132</v>
      </c>
      <c r="F94" s="20" t="s">
        <v>30</v>
      </c>
      <c r="G94" s="10"/>
      <c r="H94" s="1">
        <v>23</v>
      </c>
      <c r="I94" s="1"/>
      <c r="J94" s="1"/>
      <c r="K94" s="8"/>
      <c r="L94" s="8"/>
      <c r="M94" s="8"/>
      <c r="N94" s="8"/>
      <c r="O94" s="15"/>
      <c r="P94" s="15"/>
      <c r="Q94" s="15"/>
      <c r="R94" s="5">
        <f>R93+H94+I94+J94+K94+L94+M94+N94+O94</f>
        <v>5334.2</v>
      </c>
      <c r="S94" s="15"/>
      <c r="T94" s="17"/>
      <c r="U94" s="5" t="s">
        <v>33</v>
      </c>
      <c r="V94" s="1"/>
    </row>
    <row r="95" spans="2:22" ht="15.75">
      <c r="B95" s="5">
        <v>86</v>
      </c>
      <c r="C95" s="15"/>
      <c r="D95" s="20" t="s">
        <v>136</v>
      </c>
      <c r="E95" s="20" t="s">
        <v>137</v>
      </c>
      <c r="F95" s="20" t="s">
        <v>30</v>
      </c>
      <c r="G95" s="10"/>
      <c r="H95" s="1">
        <v>35</v>
      </c>
      <c r="I95" s="1"/>
      <c r="J95" s="1"/>
      <c r="K95" s="8"/>
      <c r="L95" s="8"/>
      <c r="M95" s="8"/>
      <c r="N95" s="8"/>
      <c r="O95" s="15"/>
      <c r="P95" s="15"/>
      <c r="Q95" s="15"/>
      <c r="R95" s="5">
        <f>R94+H95+I95+J95+K95+L95+M95+N95+O95</f>
        <v>5369.2</v>
      </c>
      <c r="S95" s="15"/>
      <c r="T95" s="17"/>
      <c r="U95" s="5" t="s">
        <v>33</v>
      </c>
      <c r="V95" s="1"/>
    </row>
    <row r="96" spans="2:22" ht="15.75">
      <c r="B96" s="5">
        <v>87</v>
      </c>
      <c r="C96" s="15"/>
      <c r="D96" s="20" t="s">
        <v>138</v>
      </c>
      <c r="E96" s="20" t="s">
        <v>139</v>
      </c>
      <c r="F96" s="37" t="s">
        <v>43</v>
      </c>
      <c r="G96" s="10"/>
      <c r="H96" s="1">
        <v>9</v>
      </c>
      <c r="I96" s="1"/>
      <c r="J96" s="1"/>
      <c r="K96" s="8"/>
      <c r="L96" s="8"/>
      <c r="M96" s="8"/>
      <c r="N96" s="8"/>
      <c r="O96" s="15"/>
      <c r="P96" s="15"/>
      <c r="Q96" s="15"/>
      <c r="R96" s="5">
        <f>R95+H96+I96+J96+K96+L96+M96+N96+O96</f>
        <v>5378.2</v>
      </c>
      <c r="S96" s="15"/>
      <c r="T96" s="17"/>
      <c r="U96" s="5" t="s">
        <v>33</v>
      </c>
      <c r="V96" s="7"/>
    </row>
    <row r="97" spans="2:22" ht="15.75">
      <c r="B97" s="5">
        <v>88</v>
      </c>
      <c r="C97" s="15"/>
      <c r="D97" s="1" t="s">
        <v>138</v>
      </c>
      <c r="E97" s="1" t="s">
        <v>139</v>
      </c>
      <c r="F97" s="20" t="s">
        <v>30</v>
      </c>
      <c r="G97" s="10"/>
      <c r="H97" s="1">
        <v>14</v>
      </c>
      <c r="I97" s="1"/>
      <c r="J97" s="1"/>
      <c r="K97" s="8"/>
      <c r="L97" s="8"/>
      <c r="M97" s="8"/>
      <c r="N97" s="8"/>
      <c r="O97" s="15"/>
      <c r="P97" s="15"/>
      <c r="Q97" s="15"/>
      <c r="R97" s="5">
        <f>R96+H97+I97+J97+K97+L97+M97+N97+O97</f>
        <v>5392.2</v>
      </c>
      <c r="S97" s="15"/>
      <c r="T97" s="17"/>
      <c r="U97" s="5" t="s">
        <v>33</v>
      </c>
      <c r="V97" s="7"/>
    </row>
    <row r="98" spans="2:22" ht="15.75">
      <c r="B98" s="5">
        <v>89</v>
      </c>
      <c r="C98" s="15"/>
      <c r="D98" s="1" t="s">
        <v>138</v>
      </c>
      <c r="E98" s="1" t="s">
        <v>140</v>
      </c>
      <c r="F98" s="20" t="s">
        <v>30</v>
      </c>
      <c r="G98" s="10"/>
      <c r="H98" s="1">
        <v>35.700000000000003</v>
      </c>
      <c r="I98" s="1"/>
      <c r="J98" s="1"/>
      <c r="K98" s="8"/>
      <c r="L98" s="8"/>
      <c r="M98" s="8"/>
      <c r="N98" s="8"/>
      <c r="O98" s="15"/>
      <c r="P98" s="15"/>
      <c r="Q98" s="15"/>
      <c r="R98" s="5">
        <f>R97+H98+I98+J98+K98+L98+M98+N98+O98</f>
        <v>5427.9</v>
      </c>
      <c r="S98" s="15"/>
      <c r="T98" s="17"/>
      <c r="U98" s="5" t="s">
        <v>33</v>
      </c>
      <c r="V98" s="7"/>
    </row>
    <row r="99" spans="2:22" ht="15.75">
      <c r="B99" s="5">
        <v>90</v>
      </c>
      <c r="C99" s="15"/>
      <c r="D99" s="1" t="s">
        <v>140</v>
      </c>
      <c r="E99" s="1" t="s">
        <v>141</v>
      </c>
      <c r="F99" s="20" t="s">
        <v>30</v>
      </c>
      <c r="G99" s="10"/>
      <c r="H99" s="1">
        <v>31</v>
      </c>
      <c r="I99" s="1"/>
      <c r="J99" s="1"/>
      <c r="K99" s="8"/>
      <c r="L99" s="8"/>
      <c r="M99" s="8"/>
      <c r="N99" s="8"/>
      <c r="O99" s="15"/>
      <c r="P99" s="15"/>
      <c r="Q99" s="15"/>
      <c r="R99" s="5">
        <f>R98+H99+I99+J99+K99+L99+M99+N99+O99</f>
        <v>5458.9</v>
      </c>
      <c r="S99" s="15"/>
      <c r="T99" s="17"/>
      <c r="U99" s="5" t="s">
        <v>33</v>
      </c>
      <c r="V99" s="7"/>
    </row>
    <row r="100" spans="2:22" ht="15.75">
      <c r="B100" s="5">
        <v>91</v>
      </c>
      <c r="C100" s="15"/>
      <c r="D100" s="1" t="s">
        <v>142</v>
      </c>
      <c r="E100" s="1" t="s">
        <v>140</v>
      </c>
      <c r="F100" s="20" t="s">
        <v>30</v>
      </c>
      <c r="G100" s="10"/>
      <c r="H100" s="1">
        <v>32.1</v>
      </c>
      <c r="I100" s="1"/>
      <c r="J100" s="1"/>
      <c r="K100" s="8"/>
      <c r="L100" s="8"/>
      <c r="M100" s="8"/>
      <c r="N100" s="8"/>
      <c r="O100" s="15"/>
      <c r="P100" s="15"/>
      <c r="Q100" s="15"/>
      <c r="R100" s="5">
        <f>R99+H100+I100+J100+K100+L100+M100+N100+O100</f>
        <v>5491</v>
      </c>
      <c r="S100" s="15"/>
      <c r="T100" s="17"/>
      <c r="U100" s="5" t="s">
        <v>33</v>
      </c>
      <c r="V100" s="7"/>
    </row>
    <row r="101" spans="2:22" ht="15.75">
      <c r="B101" s="5">
        <v>92</v>
      </c>
      <c r="C101" s="15"/>
      <c r="D101" s="1" t="s">
        <v>140</v>
      </c>
      <c r="E101" s="1" t="s">
        <v>143</v>
      </c>
      <c r="F101" s="20" t="s">
        <v>30</v>
      </c>
      <c r="G101" s="10"/>
      <c r="H101" s="1">
        <v>68.2</v>
      </c>
      <c r="I101" s="1"/>
      <c r="J101" s="1"/>
      <c r="K101" s="8"/>
      <c r="L101" s="8"/>
      <c r="M101" s="8"/>
      <c r="N101" s="8"/>
      <c r="O101" s="15"/>
      <c r="P101" s="15"/>
      <c r="Q101" s="15"/>
      <c r="R101" s="5">
        <f>R100+H101+I101+J101+K101+L101+M101+N101+O101</f>
        <v>5559.2</v>
      </c>
      <c r="S101" s="15"/>
      <c r="T101" s="17"/>
      <c r="U101" s="5" t="s">
        <v>33</v>
      </c>
      <c r="V101" s="7"/>
    </row>
    <row r="102" spans="2:22" ht="15.75">
      <c r="B102" s="5">
        <v>93</v>
      </c>
      <c r="C102" s="15"/>
      <c r="D102" s="20" t="s">
        <v>140</v>
      </c>
      <c r="E102" s="20" t="s">
        <v>144</v>
      </c>
      <c r="F102" s="20" t="s">
        <v>30</v>
      </c>
      <c r="G102" s="10"/>
      <c r="H102" s="20">
        <v>33.1</v>
      </c>
      <c r="I102" s="20"/>
      <c r="J102" s="20"/>
      <c r="K102" s="8"/>
      <c r="L102" s="8"/>
      <c r="M102" s="8"/>
      <c r="N102" s="8"/>
      <c r="O102" s="15"/>
      <c r="P102" s="15"/>
      <c r="Q102" s="15"/>
      <c r="R102" s="5">
        <f>R101+H102+I102+J102+K102+L102+M102+N102+O102</f>
        <v>5592.3</v>
      </c>
      <c r="S102" s="15"/>
      <c r="T102" s="17"/>
      <c r="U102" s="5" t="s">
        <v>33</v>
      </c>
      <c r="V102" s="7"/>
    </row>
    <row r="103" spans="2:22" ht="15.75">
      <c r="B103" s="5">
        <v>94</v>
      </c>
      <c r="C103" s="15"/>
      <c r="D103" s="1" t="s">
        <v>145</v>
      </c>
      <c r="E103" s="1" t="s">
        <v>146</v>
      </c>
      <c r="F103" s="20" t="s">
        <v>30</v>
      </c>
      <c r="G103" s="10"/>
      <c r="H103" s="1">
        <v>15</v>
      </c>
      <c r="I103" s="1"/>
      <c r="J103" s="1"/>
      <c r="K103" s="8"/>
      <c r="L103" s="8"/>
      <c r="M103" s="8"/>
      <c r="N103" s="8"/>
      <c r="O103" s="15"/>
      <c r="P103" s="15"/>
      <c r="Q103" s="15"/>
      <c r="R103" s="5">
        <f>R102+H103+I103+J103+K103+L103+M103+N103+O103</f>
        <v>5607.3</v>
      </c>
      <c r="S103" s="15"/>
      <c r="T103" s="17"/>
      <c r="U103" s="5" t="s">
        <v>33</v>
      </c>
      <c r="V103" s="7"/>
    </row>
    <row r="104" spans="2:22" ht="15.75">
      <c r="B104" s="5">
        <v>95</v>
      </c>
      <c r="C104" s="15"/>
      <c r="D104" s="1" t="s">
        <v>145</v>
      </c>
      <c r="E104" s="1" t="s">
        <v>147</v>
      </c>
      <c r="F104" s="20" t="s">
        <v>30</v>
      </c>
      <c r="G104" s="10"/>
      <c r="H104" s="1">
        <v>14</v>
      </c>
      <c r="I104" s="1"/>
      <c r="J104" s="1"/>
      <c r="K104" s="8"/>
      <c r="L104" s="8"/>
      <c r="M104" s="8"/>
      <c r="N104" s="8"/>
      <c r="O104" s="15"/>
      <c r="P104" s="15"/>
      <c r="Q104" s="15"/>
      <c r="R104" s="5">
        <f>R103+H104+I104+J104+K104+L104+M104+N104+O104</f>
        <v>5621.3</v>
      </c>
      <c r="S104" s="15"/>
      <c r="T104" s="17"/>
      <c r="U104" s="5" t="s">
        <v>33</v>
      </c>
      <c r="V104" s="7"/>
    </row>
    <row r="105" spans="2:22" ht="15.75">
      <c r="B105" s="5">
        <v>96</v>
      </c>
      <c r="C105" s="15"/>
      <c r="D105" s="1" t="s">
        <v>142</v>
      </c>
      <c r="E105" s="1" t="s">
        <v>138</v>
      </c>
      <c r="F105" s="37" t="s">
        <v>43</v>
      </c>
      <c r="G105" s="10"/>
      <c r="H105" s="1">
        <v>37.5</v>
      </c>
      <c r="I105" s="1"/>
      <c r="J105" s="1"/>
      <c r="K105" s="8"/>
      <c r="L105" s="8"/>
      <c r="M105" s="8"/>
      <c r="N105" s="8"/>
      <c r="O105" s="15"/>
      <c r="P105" s="15"/>
      <c r="Q105" s="15"/>
      <c r="R105" s="5">
        <f>R104+H105+I105+J105+K105+L105+M105+N105+O105</f>
        <v>5658.8</v>
      </c>
      <c r="S105" s="15"/>
      <c r="T105" s="17"/>
      <c r="U105" s="5" t="s">
        <v>33</v>
      </c>
      <c r="V105" s="7"/>
    </row>
    <row r="106" spans="2:22" ht="15.75">
      <c r="B106" s="5">
        <v>97</v>
      </c>
      <c r="C106" s="15"/>
      <c r="D106" s="1" t="s">
        <v>75</v>
      </c>
      <c r="E106" s="1" t="s">
        <v>148</v>
      </c>
      <c r="F106" s="20" t="s">
        <v>149</v>
      </c>
      <c r="G106" s="10"/>
      <c r="H106" s="7"/>
      <c r="I106" s="1">
        <v>15</v>
      </c>
      <c r="J106" s="1"/>
      <c r="K106" s="1"/>
      <c r="L106" s="8"/>
      <c r="M106" s="8"/>
      <c r="N106" s="8"/>
      <c r="O106" s="15"/>
      <c r="P106" s="15"/>
      <c r="Q106" s="15"/>
      <c r="R106" s="5">
        <f>R105+H106+I106+J106+K106+L106+M106+N106+O106</f>
        <v>5673.8</v>
      </c>
      <c r="S106" s="15"/>
      <c r="T106" s="17"/>
      <c r="U106" s="5" t="s">
        <v>33</v>
      </c>
      <c r="V106" s="1" t="s">
        <v>150</v>
      </c>
    </row>
    <row r="107" spans="2:22" ht="15.75">
      <c r="B107" s="5">
        <v>98</v>
      </c>
      <c r="C107" s="15"/>
      <c r="D107" s="1" t="s">
        <v>75</v>
      </c>
      <c r="E107" s="1" t="s">
        <v>148</v>
      </c>
      <c r="F107" s="20" t="s">
        <v>43</v>
      </c>
      <c r="G107" s="10"/>
      <c r="H107" s="7"/>
      <c r="I107" s="1">
        <v>140</v>
      </c>
      <c r="J107" s="1"/>
      <c r="K107" s="1"/>
      <c r="L107" s="8"/>
      <c r="M107" s="8"/>
      <c r="N107" s="8"/>
      <c r="O107" s="15"/>
      <c r="P107" s="15"/>
      <c r="Q107" s="15"/>
      <c r="R107" s="5">
        <f>R106+H107+I107+J107+K107+L107+M107+N107+O107</f>
        <v>5813.8</v>
      </c>
      <c r="S107" s="15"/>
      <c r="T107" s="17"/>
      <c r="U107" s="5" t="s">
        <v>33</v>
      </c>
      <c r="V107" s="1" t="s">
        <v>52</v>
      </c>
    </row>
    <row r="108" spans="2:22" ht="15.75">
      <c r="B108" s="5">
        <v>99</v>
      </c>
      <c r="C108" s="15"/>
      <c r="D108" s="1" t="s">
        <v>75</v>
      </c>
      <c r="E108" s="1" t="s">
        <v>148</v>
      </c>
      <c r="F108" s="20" t="s">
        <v>149</v>
      </c>
      <c r="G108" s="10"/>
      <c r="H108" s="7"/>
      <c r="I108" s="1">
        <v>10</v>
      </c>
      <c r="J108" s="1"/>
      <c r="K108" s="1"/>
      <c r="L108" s="8"/>
      <c r="M108" s="8"/>
      <c r="N108" s="8"/>
      <c r="O108" s="15"/>
      <c r="P108" s="15"/>
      <c r="Q108" s="15"/>
      <c r="R108" s="5">
        <f>R107+H108+I108+J108+K108+L108+M108+N108+O108</f>
        <v>5823.8</v>
      </c>
      <c r="S108" s="15"/>
      <c r="T108" s="17"/>
      <c r="U108" s="5" t="s">
        <v>33</v>
      </c>
      <c r="V108" s="1" t="s">
        <v>52</v>
      </c>
    </row>
    <row r="109" spans="2:22" ht="15.75">
      <c r="B109" s="5">
        <v>100</v>
      </c>
      <c r="C109" s="15"/>
      <c r="D109" s="1" t="s">
        <v>148</v>
      </c>
      <c r="E109" s="1" t="s">
        <v>82</v>
      </c>
      <c r="F109" s="20" t="s">
        <v>151</v>
      </c>
      <c r="G109" s="10"/>
      <c r="H109" s="7"/>
      <c r="I109" s="1">
        <v>92</v>
      </c>
      <c r="J109" s="1"/>
      <c r="K109" s="1"/>
      <c r="L109" s="8"/>
      <c r="M109" s="8"/>
      <c r="N109" s="8"/>
      <c r="O109" s="15"/>
      <c r="P109" s="15"/>
      <c r="Q109" s="15"/>
      <c r="R109" s="5">
        <f>R108+H109+I109+J109+K109+L109+M109+N109+O109</f>
        <v>5915.8</v>
      </c>
      <c r="S109" s="15"/>
      <c r="T109" s="17"/>
      <c r="U109" s="5" t="s">
        <v>33</v>
      </c>
      <c r="V109" s="1" t="s">
        <v>52</v>
      </c>
    </row>
    <row r="110" spans="2:22" ht="15.75">
      <c r="B110" s="5">
        <v>101</v>
      </c>
      <c r="C110" s="15"/>
      <c r="D110" s="1" t="s">
        <v>82</v>
      </c>
      <c r="E110" s="1" t="s">
        <v>84</v>
      </c>
      <c r="F110" s="20" t="s">
        <v>151</v>
      </c>
      <c r="G110" s="10"/>
      <c r="H110" s="7"/>
      <c r="I110" s="1">
        <v>17.600000000000001</v>
      </c>
      <c r="J110" s="1"/>
      <c r="K110" s="1"/>
      <c r="L110" s="8"/>
      <c r="M110" s="8"/>
      <c r="N110" s="8"/>
      <c r="O110" s="15"/>
      <c r="P110" s="15"/>
      <c r="Q110" s="15"/>
      <c r="R110" s="5">
        <f>R109+H110+I110+J110+K110+L110+M110+N110+O110</f>
        <v>5933.4000000000005</v>
      </c>
      <c r="S110" s="15"/>
      <c r="T110" s="17"/>
      <c r="U110" s="5" t="s">
        <v>33</v>
      </c>
      <c r="V110" s="1" t="s">
        <v>52</v>
      </c>
    </row>
    <row r="111" spans="2:22" ht="15.75">
      <c r="B111" s="5">
        <v>102</v>
      </c>
      <c r="C111" s="15"/>
      <c r="D111" s="1" t="s">
        <v>84</v>
      </c>
      <c r="E111" s="1" t="s">
        <v>86</v>
      </c>
      <c r="F111" s="20" t="s">
        <v>151</v>
      </c>
      <c r="G111" s="10"/>
      <c r="H111" s="7"/>
      <c r="I111" s="1">
        <v>55.4</v>
      </c>
      <c r="J111" s="1"/>
      <c r="K111" s="1"/>
      <c r="L111" s="8"/>
      <c r="M111" s="8"/>
      <c r="N111" s="8"/>
      <c r="O111" s="15"/>
      <c r="P111" s="15"/>
      <c r="Q111" s="15"/>
      <c r="R111" s="5">
        <f>R110+H111+I111+J111+K111+L111+M111+N111+O111</f>
        <v>5988.8</v>
      </c>
      <c r="S111" s="15"/>
      <c r="T111" s="17"/>
      <c r="U111" s="5" t="s">
        <v>33</v>
      </c>
      <c r="V111" s="1" t="s">
        <v>52</v>
      </c>
    </row>
    <row r="112" spans="2:22" ht="15.75">
      <c r="B112" s="5">
        <v>103</v>
      </c>
      <c r="C112" s="15"/>
      <c r="D112" s="1" t="s">
        <v>86</v>
      </c>
      <c r="E112" s="1" t="s">
        <v>88</v>
      </c>
      <c r="F112" s="20" t="s">
        <v>151</v>
      </c>
      <c r="G112" s="10"/>
      <c r="H112" s="7"/>
      <c r="I112" s="1">
        <v>50</v>
      </c>
      <c r="J112" s="1"/>
      <c r="K112" s="1"/>
      <c r="L112" s="8"/>
      <c r="M112" s="8"/>
      <c r="N112" s="8"/>
      <c r="O112" s="15"/>
      <c r="P112" s="15"/>
      <c r="Q112" s="15"/>
      <c r="R112" s="5">
        <f>R111+H112+I112+J112+K112+L112+M112+N112+O112</f>
        <v>6038.8</v>
      </c>
      <c r="S112" s="15"/>
      <c r="T112" s="17"/>
      <c r="U112" s="5" t="s">
        <v>33</v>
      </c>
      <c r="V112" s="1" t="s">
        <v>52</v>
      </c>
    </row>
    <row r="113" spans="2:22" ht="15.75">
      <c r="B113" s="5">
        <v>104</v>
      </c>
      <c r="C113" s="15"/>
      <c r="D113" s="1" t="s">
        <v>152</v>
      </c>
      <c r="E113" s="1" t="s">
        <v>136</v>
      </c>
      <c r="F113" s="20" t="s">
        <v>30</v>
      </c>
      <c r="G113" s="10"/>
      <c r="H113" s="7"/>
      <c r="I113" s="8"/>
      <c r="J113" s="1">
        <v>72</v>
      </c>
      <c r="K113" s="1"/>
      <c r="L113" s="1"/>
      <c r="M113" s="8"/>
      <c r="N113" s="8"/>
      <c r="O113" s="15"/>
      <c r="P113" s="15"/>
      <c r="Q113" s="15"/>
      <c r="R113" s="5">
        <f>R112+H113+I113+J113+K113+L113+M113+N113+O113</f>
        <v>6110.8</v>
      </c>
      <c r="S113" s="15"/>
      <c r="T113" s="17"/>
      <c r="U113" s="5" t="s">
        <v>33</v>
      </c>
      <c r="V113" s="7"/>
    </row>
    <row r="114" spans="2:22" ht="15.75">
      <c r="B114" s="5">
        <v>105</v>
      </c>
      <c r="C114" s="15"/>
      <c r="D114" s="1" t="s">
        <v>152</v>
      </c>
      <c r="E114" s="1" t="s">
        <v>136</v>
      </c>
      <c r="F114" s="37" t="s">
        <v>43</v>
      </c>
      <c r="G114" s="10"/>
      <c r="H114" s="7"/>
      <c r="I114" s="8"/>
      <c r="J114" s="1">
        <v>35</v>
      </c>
      <c r="K114" s="1"/>
      <c r="L114" s="1"/>
      <c r="M114" s="8"/>
      <c r="N114" s="8"/>
      <c r="O114" s="15"/>
      <c r="P114" s="15"/>
      <c r="Q114" s="15"/>
      <c r="R114" s="5">
        <f>R113+H114+I114+J114+K114+L114+M114+N114+O114</f>
        <v>6145.8</v>
      </c>
      <c r="S114" s="15"/>
      <c r="T114" s="17"/>
      <c r="U114" s="5" t="s">
        <v>33</v>
      </c>
      <c r="V114" s="7"/>
    </row>
    <row r="115" spans="2:22" ht="15.75">
      <c r="B115" s="5">
        <v>106</v>
      </c>
      <c r="C115" s="15"/>
      <c r="D115" s="20" t="s">
        <v>152</v>
      </c>
      <c r="E115" s="20" t="s">
        <v>136</v>
      </c>
      <c r="F115" s="20" t="s">
        <v>151</v>
      </c>
      <c r="G115" s="10"/>
      <c r="H115" s="7"/>
      <c r="I115" s="8"/>
      <c r="J115" s="1">
        <v>23</v>
      </c>
      <c r="K115" s="1"/>
      <c r="L115" s="1"/>
      <c r="M115" s="8"/>
      <c r="N115" s="8"/>
      <c r="O115" s="15"/>
      <c r="P115" s="15"/>
      <c r="Q115" s="15"/>
      <c r="R115" s="5">
        <f>R114+H115+I115+J115+K115+L115+M115+N115+O115</f>
        <v>6168.8</v>
      </c>
      <c r="S115" s="15"/>
      <c r="T115" s="17"/>
      <c r="U115" s="5" t="s">
        <v>33</v>
      </c>
      <c r="V115" s="7"/>
    </row>
    <row r="116" spans="2:22" ht="15.75">
      <c r="B116" s="5">
        <v>107</v>
      </c>
      <c r="C116" s="15"/>
      <c r="D116" s="20" t="s">
        <v>136</v>
      </c>
      <c r="E116" s="20" t="s">
        <v>153</v>
      </c>
      <c r="F116" s="37" t="s">
        <v>43</v>
      </c>
      <c r="G116" s="10"/>
      <c r="H116" s="7"/>
      <c r="I116" s="8"/>
      <c r="J116" s="1">
        <v>62</v>
      </c>
      <c r="K116" s="1"/>
      <c r="L116" s="1"/>
      <c r="M116" s="8"/>
      <c r="N116" s="8"/>
      <c r="O116" s="15"/>
      <c r="P116" s="15"/>
      <c r="Q116" s="15"/>
      <c r="R116" s="5">
        <f>R115+H116+I116+J116+K116+L116+M116+N116+O116</f>
        <v>6230.8</v>
      </c>
      <c r="S116" s="15"/>
      <c r="T116" s="17"/>
      <c r="U116" s="5" t="s">
        <v>33</v>
      </c>
      <c r="V116" s="7"/>
    </row>
    <row r="117" spans="2:22" ht="15.75">
      <c r="B117" s="5">
        <v>108</v>
      </c>
      <c r="C117" s="15"/>
      <c r="D117" s="20" t="s">
        <v>144</v>
      </c>
      <c r="E117" s="20" t="s">
        <v>154</v>
      </c>
      <c r="F117" s="20" t="s">
        <v>30</v>
      </c>
      <c r="G117" s="10"/>
      <c r="H117" s="7"/>
      <c r="I117" s="8"/>
      <c r="J117" s="20">
        <v>28</v>
      </c>
      <c r="K117" s="20"/>
      <c r="L117" s="20"/>
      <c r="M117" s="8"/>
      <c r="N117" s="8"/>
      <c r="O117" s="15"/>
      <c r="P117" s="15"/>
      <c r="Q117" s="15"/>
      <c r="R117" s="5">
        <f>R116+H117+I117+J117+K117+L117+M117+N117+O117</f>
        <v>6258.8</v>
      </c>
      <c r="S117" s="15"/>
      <c r="T117" s="17"/>
      <c r="U117" s="5" t="s">
        <v>33</v>
      </c>
      <c r="V117" s="7"/>
    </row>
    <row r="118" spans="2:22" ht="15.75">
      <c r="B118" s="5">
        <v>109</v>
      </c>
      <c r="C118" s="15"/>
      <c r="D118" s="1" t="s">
        <v>154</v>
      </c>
      <c r="E118" s="1" t="s">
        <v>145</v>
      </c>
      <c r="F118" s="20" t="s">
        <v>30</v>
      </c>
      <c r="G118" s="10"/>
      <c r="H118" s="7"/>
      <c r="I118" s="8"/>
      <c r="J118" s="1">
        <v>14.7</v>
      </c>
      <c r="K118" s="1"/>
      <c r="L118" s="1"/>
      <c r="M118" s="8"/>
      <c r="N118" s="8"/>
      <c r="O118" s="15"/>
      <c r="P118" s="15"/>
      <c r="Q118" s="15"/>
      <c r="R118" s="5">
        <f>R117+H118+I118+J118+K118+L118+M118+N118+O118</f>
        <v>6273.5</v>
      </c>
      <c r="S118" s="15"/>
      <c r="T118" s="17"/>
      <c r="U118" s="5" t="s">
        <v>33</v>
      </c>
      <c r="V118" s="7"/>
    </row>
    <row r="119" spans="2:22" ht="15.75">
      <c r="B119" s="5">
        <v>110</v>
      </c>
      <c r="C119" s="15"/>
      <c r="D119" s="1" t="s">
        <v>154</v>
      </c>
      <c r="E119" s="1" t="s">
        <v>142</v>
      </c>
      <c r="F119" s="20" t="s">
        <v>30</v>
      </c>
      <c r="G119" s="10"/>
      <c r="H119" s="7"/>
      <c r="I119" s="8"/>
      <c r="J119" s="1">
        <v>23</v>
      </c>
      <c r="K119" s="1"/>
      <c r="L119" s="1"/>
      <c r="M119" s="8"/>
      <c r="N119" s="8"/>
      <c r="O119" s="15"/>
      <c r="P119" s="15"/>
      <c r="Q119" s="15"/>
      <c r="R119" s="5">
        <f>R118+H119+I119+J119+K119+L119+M119+N119+O119</f>
        <v>6296.5</v>
      </c>
      <c r="S119" s="15"/>
      <c r="T119" s="17"/>
      <c r="U119" s="5" t="s">
        <v>33</v>
      </c>
      <c r="V119" s="7"/>
    </row>
    <row r="120" spans="2:22" ht="15.75">
      <c r="B120" s="5">
        <v>111</v>
      </c>
      <c r="C120" s="15"/>
      <c r="D120" s="1" t="s">
        <v>126</v>
      </c>
      <c r="E120" s="1" t="s">
        <v>73</v>
      </c>
      <c r="F120" s="20" t="s">
        <v>149</v>
      </c>
      <c r="G120" s="10"/>
      <c r="H120" s="7"/>
      <c r="I120" s="8"/>
      <c r="J120" s="8"/>
      <c r="K120" s="1">
        <v>78</v>
      </c>
      <c r="L120" s="19"/>
      <c r="M120" s="19"/>
      <c r="N120" s="8"/>
      <c r="O120" s="15"/>
      <c r="P120" s="15"/>
      <c r="Q120" s="15"/>
      <c r="R120" s="5">
        <f>R119+H120+I120+J120+K120+L120+M120+N120+O120</f>
        <v>6374.5</v>
      </c>
      <c r="S120" s="15"/>
      <c r="T120" s="17"/>
      <c r="U120" s="5" t="s">
        <v>33</v>
      </c>
      <c r="V120" s="7"/>
    </row>
    <row r="121" spans="2:22" ht="15.75">
      <c r="B121" s="5">
        <v>112</v>
      </c>
      <c r="C121" s="15"/>
      <c r="D121" s="7" t="s">
        <v>155</v>
      </c>
      <c r="E121" s="7" t="s">
        <v>62</v>
      </c>
      <c r="F121" s="34" t="s">
        <v>30</v>
      </c>
      <c r="G121" s="10" t="s">
        <v>31</v>
      </c>
      <c r="H121" s="7"/>
      <c r="I121" s="7">
        <v>135</v>
      </c>
      <c r="J121" s="8"/>
      <c r="K121" s="8"/>
      <c r="L121" s="8"/>
      <c r="M121" s="8"/>
      <c r="N121" s="8"/>
      <c r="O121" s="15"/>
      <c r="P121" s="15"/>
      <c r="Q121" s="15"/>
      <c r="R121" s="5">
        <f>R120+H121+I121+J121+K121+L121+M121+N121+O121</f>
        <v>6509.5</v>
      </c>
      <c r="S121" s="15"/>
      <c r="T121" s="17">
        <v>1.3</v>
      </c>
      <c r="U121" s="5" t="s">
        <v>33</v>
      </c>
      <c r="V121" s="7"/>
    </row>
    <row r="122" spans="2:22" ht="15.75">
      <c r="B122" s="5">
        <v>113</v>
      </c>
      <c r="C122" s="15"/>
      <c r="D122" s="7" t="s">
        <v>156</v>
      </c>
      <c r="E122" s="7" t="s">
        <v>157</v>
      </c>
      <c r="F122" s="38" t="s">
        <v>43</v>
      </c>
      <c r="G122" s="10" t="s">
        <v>31</v>
      </c>
      <c r="H122" s="7"/>
      <c r="I122" s="7">
        <v>82</v>
      </c>
      <c r="J122" s="8"/>
      <c r="K122" s="8"/>
      <c r="L122" s="8"/>
      <c r="M122" s="8"/>
      <c r="N122" s="8"/>
      <c r="O122" s="15"/>
      <c r="P122" s="15"/>
      <c r="Q122" s="15"/>
      <c r="R122" s="5">
        <f>R121+H122+I122+J122+K122+L122+M122+N122+O122</f>
        <v>6591.5</v>
      </c>
      <c r="S122" s="15"/>
      <c r="T122" s="17">
        <v>1.3</v>
      </c>
      <c r="U122" s="5" t="s">
        <v>33</v>
      </c>
      <c r="V122" s="7"/>
    </row>
    <row r="123" spans="2:22" ht="15.75">
      <c r="B123" s="5">
        <v>114</v>
      </c>
      <c r="C123" s="15"/>
      <c r="D123" s="7" t="s">
        <v>156</v>
      </c>
      <c r="E123" s="7" t="s">
        <v>157</v>
      </c>
      <c r="F123" s="34" t="s">
        <v>30</v>
      </c>
      <c r="G123" s="10" t="s">
        <v>31</v>
      </c>
      <c r="H123" s="7"/>
      <c r="I123" s="7">
        <v>18</v>
      </c>
      <c r="J123" s="8"/>
      <c r="K123" s="8"/>
      <c r="L123" s="8"/>
      <c r="M123" s="8"/>
      <c r="N123" s="8"/>
      <c r="O123" s="15"/>
      <c r="P123" s="15"/>
      <c r="Q123" s="15"/>
      <c r="R123" s="5">
        <f>R122+H123+I123+J123+K123+L123+M123+N123+O123</f>
        <v>6609.5</v>
      </c>
      <c r="S123" s="15"/>
      <c r="T123" s="17">
        <v>1.3</v>
      </c>
      <c r="U123" s="5" t="s">
        <v>33</v>
      </c>
      <c r="V123" s="7"/>
    </row>
    <row r="124" spans="2:22" ht="15.75">
      <c r="B124" s="5">
        <v>115</v>
      </c>
      <c r="C124" s="15"/>
      <c r="D124" s="7" t="s">
        <v>156</v>
      </c>
      <c r="E124" s="7" t="s">
        <v>158</v>
      </c>
      <c r="F124" s="38" t="s">
        <v>43</v>
      </c>
      <c r="G124" s="10" t="s">
        <v>31</v>
      </c>
      <c r="H124" s="7"/>
      <c r="I124" s="7">
        <v>13</v>
      </c>
      <c r="J124" s="8"/>
      <c r="K124" s="8"/>
      <c r="L124" s="8"/>
      <c r="M124" s="8"/>
      <c r="N124" s="8"/>
      <c r="O124" s="15"/>
      <c r="P124" s="15"/>
      <c r="Q124" s="15"/>
      <c r="R124" s="5">
        <f>R123+H124+I124+J124+K124+L124+M124+N124+O124</f>
        <v>6622.5</v>
      </c>
      <c r="S124" s="15"/>
      <c r="T124" s="17">
        <v>1.3</v>
      </c>
      <c r="U124" s="5" t="s">
        <v>33</v>
      </c>
      <c r="V124" s="7"/>
    </row>
    <row r="125" spans="2:22" ht="15.75">
      <c r="B125" s="5">
        <v>116</v>
      </c>
      <c r="C125" s="15"/>
      <c r="D125" s="7" t="s">
        <v>156</v>
      </c>
      <c r="E125" s="7" t="s">
        <v>158</v>
      </c>
      <c r="F125" s="34" t="s">
        <v>30</v>
      </c>
      <c r="G125" s="10" t="s">
        <v>31</v>
      </c>
      <c r="H125" s="7"/>
      <c r="I125" s="7">
        <v>42</v>
      </c>
      <c r="J125" s="8"/>
      <c r="K125" s="8"/>
      <c r="L125" s="8"/>
      <c r="M125" s="8"/>
      <c r="N125" s="8"/>
      <c r="O125" s="15"/>
      <c r="P125" s="15"/>
      <c r="Q125" s="15"/>
      <c r="R125" s="5">
        <f>R124+H125+I125+J125+K125+L125+M125+N125+O125</f>
        <v>6664.5</v>
      </c>
      <c r="S125" s="15"/>
      <c r="T125" s="5">
        <v>1</v>
      </c>
      <c r="U125" s="5" t="s">
        <v>33</v>
      </c>
      <c r="V125" s="7"/>
    </row>
    <row r="126" spans="2:22" ht="15.75">
      <c r="B126" s="5">
        <v>117</v>
      </c>
      <c r="C126" s="15"/>
      <c r="D126" s="7" t="s">
        <v>158</v>
      </c>
      <c r="E126" s="7" t="s">
        <v>159</v>
      </c>
      <c r="F126" s="34" t="s">
        <v>30</v>
      </c>
      <c r="G126" s="10" t="s">
        <v>31</v>
      </c>
      <c r="H126" s="7"/>
      <c r="I126" s="7">
        <v>26</v>
      </c>
      <c r="J126" s="8"/>
      <c r="K126" s="8"/>
      <c r="L126" s="8"/>
      <c r="M126" s="8"/>
      <c r="N126" s="8"/>
      <c r="O126" s="15"/>
      <c r="P126" s="15"/>
      <c r="Q126" s="15"/>
      <c r="R126" s="5">
        <f>R125+H126+I126+J126+K126+L126+M126+N126+O126</f>
        <v>6690.5</v>
      </c>
      <c r="S126" s="15"/>
      <c r="T126" s="5">
        <v>1</v>
      </c>
      <c r="U126" s="5" t="s">
        <v>33</v>
      </c>
      <c r="V126" s="7"/>
    </row>
    <row r="127" spans="2:22" ht="15.75">
      <c r="B127" s="5">
        <v>118</v>
      </c>
      <c r="C127" s="15"/>
      <c r="D127" s="7" t="s">
        <v>158</v>
      </c>
      <c r="E127" s="7" t="s">
        <v>160</v>
      </c>
      <c r="F127" s="34" t="s">
        <v>30</v>
      </c>
      <c r="G127" s="10" t="s">
        <v>31</v>
      </c>
      <c r="H127" s="7"/>
      <c r="I127" s="7">
        <v>22</v>
      </c>
      <c r="J127" s="8"/>
      <c r="K127" s="8"/>
      <c r="L127" s="8"/>
      <c r="M127" s="8"/>
      <c r="N127" s="8"/>
      <c r="O127" s="15"/>
      <c r="P127" s="15"/>
      <c r="Q127" s="15"/>
      <c r="R127" s="5">
        <f>R126+H127+I127+J127+K127+L127+M127+N127+O127</f>
        <v>6712.5</v>
      </c>
      <c r="S127" s="15"/>
      <c r="T127" s="5">
        <v>1</v>
      </c>
      <c r="U127" s="5" t="s">
        <v>33</v>
      </c>
      <c r="V127" s="7"/>
    </row>
    <row r="128" spans="2:22" ht="15.75">
      <c r="B128" s="5">
        <v>119</v>
      </c>
      <c r="C128" s="15"/>
      <c r="D128" s="7" t="s">
        <v>160</v>
      </c>
      <c r="E128" s="7" t="s">
        <v>161</v>
      </c>
      <c r="F128" s="34" t="s">
        <v>30</v>
      </c>
      <c r="G128" s="10" t="s">
        <v>31</v>
      </c>
      <c r="H128" s="7"/>
      <c r="I128" s="7">
        <v>16</v>
      </c>
      <c r="J128" s="8"/>
      <c r="K128" s="8"/>
      <c r="L128" s="8"/>
      <c r="M128" s="8"/>
      <c r="N128" s="8"/>
      <c r="O128" s="15"/>
      <c r="P128" s="15"/>
      <c r="Q128" s="15"/>
      <c r="R128" s="5">
        <f>R127+H128+I128+J128+K128+L128+M128+N128+O128</f>
        <v>6728.5</v>
      </c>
      <c r="S128" s="15"/>
      <c r="T128" s="5">
        <v>1</v>
      </c>
      <c r="U128" s="5" t="s">
        <v>33</v>
      </c>
      <c r="V128" s="7"/>
    </row>
    <row r="129" spans="2:22" ht="15.75">
      <c r="B129" s="5">
        <v>120</v>
      </c>
      <c r="C129" s="15"/>
      <c r="D129" s="7" t="s">
        <v>161</v>
      </c>
      <c r="E129" s="7" t="s">
        <v>162</v>
      </c>
      <c r="F129" s="34" t="s">
        <v>30</v>
      </c>
      <c r="G129" s="10" t="s">
        <v>31</v>
      </c>
      <c r="H129" s="7"/>
      <c r="I129" s="7">
        <v>51</v>
      </c>
      <c r="J129" s="8"/>
      <c r="K129" s="8"/>
      <c r="L129" s="8"/>
      <c r="M129" s="8"/>
      <c r="N129" s="8"/>
      <c r="O129" s="15"/>
      <c r="P129" s="15"/>
      <c r="Q129" s="15"/>
      <c r="R129" s="5">
        <f>R128+H129+I129+J129+K129+L129+M129+N129+O129</f>
        <v>6779.5</v>
      </c>
      <c r="S129" s="15"/>
      <c r="T129" s="5">
        <v>1</v>
      </c>
      <c r="U129" s="5" t="s">
        <v>33</v>
      </c>
      <c r="V129" s="7"/>
    </row>
    <row r="130" spans="2:22" ht="15.75">
      <c r="B130" s="5">
        <v>121</v>
      </c>
      <c r="C130" s="15"/>
      <c r="D130" s="7" t="s">
        <v>163</v>
      </c>
      <c r="E130" s="7" t="s">
        <v>58</v>
      </c>
      <c r="F130" s="34" t="s">
        <v>151</v>
      </c>
      <c r="G130" s="10" t="s">
        <v>31</v>
      </c>
      <c r="H130" s="7"/>
      <c r="I130" s="7">
        <v>10</v>
      </c>
      <c r="J130" s="8"/>
      <c r="K130" s="8"/>
      <c r="L130" s="8"/>
      <c r="M130" s="8"/>
      <c r="N130" s="8"/>
      <c r="O130" s="15"/>
      <c r="P130" s="15"/>
      <c r="Q130" s="15"/>
      <c r="R130" s="5">
        <f>R129+H130+I130+J130+K130+L130+M130+N130+O130</f>
        <v>6789.5</v>
      </c>
      <c r="S130" s="15"/>
      <c r="T130" s="5">
        <v>1</v>
      </c>
      <c r="U130" s="5" t="s">
        <v>33</v>
      </c>
      <c r="V130" s="7" t="s">
        <v>52</v>
      </c>
    </row>
    <row r="131" spans="2:22" ht="15.75">
      <c r="B131" s="5">
        <v>122</v>
      </c>
      <c r="C131" s="15"/>
      <c r="D131" s="7" t="s">
        <v>163</v>
      </c>
      <c r="E131" s="7" t="s">
        <v>58</v>
      </c>
      <c r="F131" s="34" t="s">
        <v>43</v>
      </c>
      <c r="G131" s="10" t="s">
        <v>31</v>
      </c>
      <c r="H131" s="7"/>
      <c r="I131" s="7">
        <v>26</v>
      </c>
      <c r="J131" s="8"/>
      <c r="K131" s="8"/>
      <c r="L131" s="8"/>
      <c r="M131" s="8"/>
      <c r="N131" s="8"/>
      <c r="O131" s="15"/>
      <c r="P131" s="15"/>
      <c r="Q131" s="15"/>
      <c r="R131" s="5">
        <f>R130+H131+I131+J131+K131+L131+M131+N131+O131</f>
        <v>6815.5</v>
      </c>
      <c r="S131" s="15"/>
      <c r="T131" s="5">
        <v>1</v>
      </c>
      <c r="U131" s="5" t="s">
        <v>33</v>
      </c>
      <c r="V131" s="7" t="s">
        <v>52</v>
      </c>
    </row>
    <row r="132" spans="2:22" ht="15.75">
      <c r="B132" s="5">
        <v>123</v>
      </c>
      <c r="C132" s="15"/>
      <c r="D132" s="7" t="s">
        <v>164</v>
      </c>
      <c r="E132" s="7" t="s">
        <v>62</v>
      </c>
      <c r="F132" s="34" t="s">
        <v>30</v>
      </c>
      <c r="G132" s="10" t="s">
        <v>31</v>
      </c>
      <c r="H132" s="7"/>
      <c r="I132" s="7">
        <v>40</v>
      </c>
      <c r="J132" s="8"/>
      <c r="K132" s="8"/>
      <c r="L132" s="8"/>
      <c r="M132" s="8"/>
      <c r="N132" s="8"/>
      <c r="O132" s="15"/>
      <c r="P132" s="15"/>
      <c r="Q132" s="15"/>
      <c r="R132" s="5">
        <f>R131+H132+I132+J132+K132+L132+M132+N132+O132</f>
        <v>6855.5</v>
      </c>
      <c r="S132" s="15"/>
      <c r="T132" s="5">
        <v>1</v>
      </c>
      <c r="U132" s="5" t="s">
        <v>33</v>
      </c>
      <c r="V132" s="7"/>
    </row>
    <row r="133" spans="2:22" ht="15.75">
      <c r="B133" s="5">
        <v>124</v>
      </c>
      <c r="C133" s="15"/>
      <c r="D133" s="7" t="s">
        <v>64</v>
      </c>
      <c r="E133" s="7" t="s">
        <v>165</v>
      </c>
      <c r="F133" s="38" t="s">
        <v>166</v>
      </c>
      <c r="G133" s="10" t="s">
        <v>31</v>
      </c>
      <c r="H133" s="7"/>
      <c r="I133" s="7">
        <v>17</v>
      </c>
      <c r="J133" s="8"/>
      <c r="K133" s="8"/>
      <c r="L133" s="8"/>
      <c r="M133" s="8"/>
      <c r="N133" s="8"/>
      <c r="O133" s="15"/>
      <c r="P133" s="15"/>
      <c r="Q133" s="15"/>
      <c r="R133" s="5">
        <f>R132+H133+I133+J133+K133+L133+M133+N133+O133</f>
        <v>6872.5</v>
      </c>
      <c r="S133" s="15"/>
      <c r="T133" s="5">
        <v>1</v>
      </c>
      <c r="U133" s="5" t="s">
        <v>33</v>
      </c>
      <c r="V133" s="7"/>
    </row>
    <row r="134" spans="2:22" ht="15.75">
      <c r="B134" s="5">
        <v>125</v>
      </c>
      <c r="C134" s="15"/>
      <c r="D134" s="7" t="s">
        <v>75</v>
      </c>
      <c r="E134" s="7" t="s">
        <v>148</v>
      </c>
      <c r="F134" s="34" t="s">
        <v>149</v>
      </c>
      <c r="G134" s="10" t="s">
        <v>31</v>
      </c>
      <c r="H134" s="7"/>
      <c r="I134" s="7">
        <v>15</v>
      </c>
      <c r="J134" s="8"/>
      <c r="K134" s="8"/>
      <c r="L134" s="8"/>
      <c r="M134" s="8"/>
      <c r="N134" s="8"/>
      <c r="O134" s="15"/>
      <c r="P134" s="15"/>
      <c r="Q134" s="15"/>
      <c r="R134" s="5">
        <f>R133+H134+I134+J134+K134+L134+M134+N134+O134</f>
        <v>6887.5</v>
      </c>
      <c r="S134" s="15"/>
      <c r="T134" s="5">
        <v>1</v>
      </c>
      <c r="U134" s="5" t="s">
        <v>33</v>
      </c>
      <c r="V134" s="7" t="s">
        <v>52</v>
      </c>
    </row>
    <row r="135" spans="2:22" ht="15.75">
      <c r="B135" s="5">
        <v>126</v>
      </c>
      <c r="C135" s="15"/>
      <c r="D135" s="7" t="s">
        <v>75</v>
      </c>
      <c r="E135" s="7" t="s">
        <v>148</v>
      </c>
      <c r="F135" s="34" t="s">
        <v>43</v>
      </c>
      <c r="G135" s="10" t="s">
        <v>31</v>
      </c>
      <c r="H135" s="7"/>
      <c r="I135" s="7">
        <v>140</v>
      </c>
      <c r="J135" s="8"/>
      <c r="K135" s="8"/>
      <c r="L135" s="8"/>
      <c r="M135" s="8"/>
      <c r="N135" s="8"/>
      <c r="O135" s="15"/>
      <c r="P135" s="15"/>
      <c r="Q135" s="15"/>
      <c r="R135" s="5">
        <f>R134+H135+I135+J135+K135+L135+M135+N135+O135</f>
        <v>7027.5</v>
      </c>
      <c r="S135" s="15"/>
      <c r="T135" s="5">
        <v>1</v>
      </c>
      <c r="U135" s="5" t="s">
        <v>33</v>
      </c>
      <c r="V135" s="7" t="s">
        <v>52</v>
      </c>
    </row>
    <row r="136" spans="2:22" ht="15.75">
      <c r="B136" s="5">
        <v>127</v>
      </c>
      <c r="C136" s="15"/>
      <c r="D136" s="7" t="s">
        <v>75</v>
      </c>
      <c r="E136" s="7" t="s">
        <v>148</v>
      </c>
      <c r="F136" s="34" t="s">
        <v>149</v>
      </c>
      <c r="G136" s="10" t="s">
        <v>31</v>
      </c>
      <c r="H136" s="7"/>
      <c r="I136" s="7">
        <v>10</v>
      </c>
      <c r="J136" s="8"/>
      <c r="K136" s="8"/>
      <c r="L136" s="8"/>
      <c r="M136" s="8"/>
      <c r="N136" s="8"/>
      <c r="O136" s="15"/>
      <c r="P136" s="15"/>
      <c r="Q136" s="15"/>
      <c r="R136" s="5">
        <f>R135+H136+I136+J136+K136+L136+M136+N136+O136</f>
        <v>7037.5</v>
      </c>
      <c r="S136" s="15"/>
      <c r="T136" s="5">
        <v>1</v>
      </c>
      <c r="U136" s="5" t="s">
        <v>33</v>
      </c>
      <c r="V136" s="7" t="s">
        <v>52</v>
      </c>
    </row>
    <row r="137" spans="2:22" ht="15.75">
      <c r="B137" s="5">
        <v>128</v>
      </c>
      <c r="C137" s="15"/>
      <c r="D137" s="7" t="s">
        <v>148</v>
      </c>
      <c r="E137" s="7" t="s">
        <v>82</v>
      </c>
      <c r="F137" s="34" t="s">
        <v>151</v>
      </c>
      <c r="G137" s="10" t="s">
        <v>31</v>
      </c>
      <c r="H137" s="7"/>
      <c r="I137" s="7">
        <v>92</v>
      </c>
      <c r="J137" s="8"/>
      <c r="K137" s="8"/>
      <c r="L137" s="8"/>
      <c r="M137" s="8"/>
      <c r="N137" s="8"/>
      <c r="O137" s="15"/>
      <c r="P137" s="15"/>
      <c r="Q137" s="15"/>
      <c r="R137" s="5">
        <f>R136+H137+I137+J137+K137+L137+M137+N137+O137</f>
        <v>7129.5</v>
      </c>
      <c r="S137" s="15"/>
      <c r="T137" s="5">
        <v>1</v>
      </c>
      <c r="U137" s="5" t="s">
        <v>33</v>
      </c>
      <c r="V137" s="7" t="s">
        <v>52</v>
      </c>
    </row>
    <row r="138" spans="2:22" ht="15.75">
      <c r="B138" s="5">
        <v>129</v>
      </c>
      <c r="C138" s="15"/>
      <c r="D138" s="7" t="s">
        <v>82</v>
      </c>
      <c r="E138" s="7" t="s">
        <v>84</v>
      </c>
      <c r="F138" s="34" t="s">
        <v>151</v>
      </c>
      <c r="G138" s="10" t="s">
        <v>31</v>
      </c>
      <c r="H138" s="7"/>
      <c r="I138" s="7">
        <v>17.600000000000001</v>
      </c>
      <c r="J138" s="8"/>
      <c r="K138" s="8"/>
      <c r="L138" s="8"/>
      <c r="M138" s="8"/>
      <c r="N138" s="8"/>
      <c r="O138" s="15"/>
      <c r="P138" s="15"/>
      <c r="Q138" s="15"/>
      <c r="R138" s="5">
        <f>R137+H138+I138+J138+K138+L138+M138+N138+O138</f>
        <v>7147.1</v>
      </c>
      <c r="S138" s="15"/>
      <c r="T138" s="5">
        <v>1</v>
      </c>
      <c r="U138" s="5" t="s">
        <v>33</v>
      </c>
      <c r="V138" s="7" t="s">
        <v>52</v>
      </c>
    </row>
    <row r="139" spans="2:22" ht="15.75">
      <c r="B139" s="5">
        <v>130</v>
      </c>
      <c r="C139" s="15"/>
      <c r="D139" s="7" t="s">
        <v>84</v>
      </c>
      <c r="E139" s="7" t="s">
        <v>86</v>
      </c>
      <c r="F139" s="34" t="s">
        <v>151</v>
      </c>
      <c r="G139" s="10" t="s">
        <v>31</v>
      </c>
      <c r="H139" s="7"/>
      <c r="I139" s="7">
        <v>55.4</v>
      </c>
      <c r="J139" s="8"/>
      <c r="K139" s="8"/>
      <c r="L139" s="8"/>
      <c r="M139" s="8"/>
      <c r="N139" s="8"/>
      <c r="O139" s="15"/>
      <c r="P139" s="15"/>
      <c r="Q139" s="15"/>
      <c r="R139" s="5">
        <f>R138+H139+I139+J139+K139+L139+M139+N139+O139</f>
        <v>7202.5</v>
      </c>
      <c r="S139" s="15"/>
      <c r="T139" s="5">
        <v>1</v>
      </c>
      <c r="U139" s="5" t="s">
        <v>33</v>
      </c>
      <c r="V139" s="7" t="s">
        <v>52</v>
      </c>
    </row>
    <row r="140" spans="2:22" ht="15.75">
      <c r="B140" s="5">
        <v>131</v>
      </c>
      <c r="C140" s="15"/>
      <c r="D140" s="7" t="s">
        <v>86</v>
      </c>
      <c r="E140" s="7" t="s">
        <v>88</v>
      </c>
      <c r="F140" s="34" t="s">
        <v>151</v>
      </c>
      <c r="G140" s="10" t="s">
        <v>31</v>
      </c>
      <c r="H140" s="7"/>
      <c r="I140" s="7">
        <v>50</v>
      </c>
      <c r="J140" s="8"/>
      <c r="K140" s="8"/>
      <c r="L140" s="8"/>
      <c r="M140" s="8"/>
      <c r="N140" s="8"/>
      <c r="O140" s="15"/>
      <c r="P140" s="15"/>
      <c r="Q140" s="15"/>
      <c r="R140" s="5">
        <f>R139+H140+I140+J140+K140+L140+M140+N140+O140</f>
        <v>7252.5</v>
      </c>
      <c r="S140" s="15"/>
      <c r="T140" s="5">
        <v>1</v>
      </c>
      <c r="U140" s="5" t="s">
        <v>33</v>
      </c>
      <c r="V140" s="7" t="s">
        <v>52</v>
      </c>
    </row>
    <row r="141" spans="2:22" ht="15.75">
      <c r="B141" s="5">
        <v>132</v>
      </c>
      <c r="C141" s="15"/>
      <c r="D141" s="7" t="s">
        <v>167</v>
      </c>
      <c r="E141" s="7" t="s">
        <v>92</v>
      </c>
      <c r="F141" s="34" t="s">
        <v>43</v>
      </c>
      <c r="G141" s="10" t="s">
        <v>31</v>
      </c>
      <c r="H141" s="7"/>
      <c r="I141" s="7">
        <v>85</v>
      </c>
      <c r="J141" s="8"/>
      <c r="K141" s="8"/>
      <c r="L141" s="8"/>
      <c r="M141" s="8"/>
      <c r="N141" s="8"/>
      <c r="O141" s="15"/>
      <c r="P141" s="15"/>
      <c r="Q141" s="15"/>
      <c r="R141" s="5">
        <f>R140+H141+I141+J141+K141+L141+M141+N141+O141</f>
        <v>7337.5</v>
      </c>
      <c r="S141" s="15"/>
      <c r="T141" s="5">
        <v>1</v>
      </c>
      <c r="U141" s="5" t="s">
        <v>33</v>
      </c>
      <c r="V141" s="7" t="s">
        <v>52</v>
      </c>
    </row>
    <row r="142" spans="2:22" ht="15.75">
      <c r="B142" s="5">
        <v>133</v>
      </c>
      <c r="C142" s="15"/>
      <c r="D142" s="7" t="s">
        <v>92</v>
      </c>
      <c r="E142" s="7" t="s">
        <v>88</v>
      </c>
      <c r="F142" s="34" t="s">
        <v>151</v>
      </c>
      <c r="G142" s="10" t="s">
        <v>31</v>
      </c>
      <c r="H142" s="7"/>
      <c r="I142" s="7">
        <v>88</v>
      </c>
      <c r="J142" s="8"/>
      <c r="K142" s="8"/>
      <c r="L142" s="8"/>
      <c r="M142" s="8"/>
      <c r="N142" s="8"/>
      <c r="O142" s="15"/>
      <c r="P142" s="15"/>
      <c r="Q142" s="15"/>
      <c r="R142" s="5">
        <f>R141+H142+I142+J142+K142+L142+M142+N142+O142</f>
        <v>7425.5</v>
      </c>
      <c r="S142" s="15"/>
      <c r="T142" s="5">
        <v>1</v>
      </c>
      <c r="U142" s="5" t="s">
        <v>33</v>
      </c>
      <c r="V142" s="7" t="s">
        <v>52</v>
      </c>
    </row>
    <row r="143" spans="2:22" ht="15.75">
      <c r="B143" s="5">
        <v>134</v>
      </c>
      <c r="C143" s="15"/>
      <c r="D143" s="7" t="s">
        <v>167</v>
      </c>
      <c r="E143" s="7" t="s">
        <v>98</v>
      </c>
      <c r="F143" s="34" t="s">
        <v>30</v>
      </c>
      <c r="G143" s="10" t="s">
        <v>31</v>
      </c>
      <c r="H143" s="7"/>
      <c r="I143" s="7">
        <v>136</v>
      </c>
      <c r="J143" s="8"/>
      <c r="K143" s="8"/>
      <c r="L143" s="8"/>
      <c r="M143" s="8"/>
      <c r="N143" s="8"/>
      <c r="O143" s="15"/>
      <c r="P143" s="15"/>
      <c r="Q143" s="15"/>
      <c r="R143" s="5">
        <f>R142+H143+I143+J143+K143+L143+M143+N143+O143</f>
        <v>7561.5</v>
      </c>
      <c r="S143" s="15"/>
      <c r="T143" s="5">
        <v>1</v>
      </c>
      <c r="U143" s="5" t="s">
        <v>33</v>
      </c>
      <c r="V143" s="7" t="s">
        <v>52</v>
      </c>
    </row>
    <row r="144" spans="2:22" ht="15.75">
      <c r="B144" s="5">
        <v>135</v>
      </c>
      <c r="C144" s="15"/>
      <c r="D144" s="7" t="s">
        <v>103</v>
      </c>
      <c r="E144" s="7" t="s">
        <v>104</v>
      </c>
      <c r="F144" s="34" t="s">
        <v>30</v>
      </c>
      <c r="G144" s="10" t="s">
        <v>31</v>
      </c>
      <c r="H144" s="7"/>
      <c r="I144" s="7">
        <v>52.4</v>
      </c>
      <c r="J144" s="8"/>
      <c r="K144" s="8"/>
      <c r="L144" s="8"/>
      <c r="M144" s="8"/>
      <c r="N144" s="8"/>
      <c r="O144" s="15"/>
      <c r="P144" s="15"/>
      <c r="Q144" s="15"/>
      <c r="R144" s="5">
        <f>R143+H144+I144+J144+K144+L144+M144+N144+O144</f>
        <v>7613.9</v>
      </c>
      <c r="S144" s="15"/>
      <c r="T144" s="5">
        <v>1</v>
      </c>
      <c r="U144" s="5" t="s">
        <v>33</v>
      </c>
      <c r="V144" s="7"/>
    </row>
    <row r="145" spans="2:22" ht="15.75">
      <c r="B145" s="5">
        <v>136</v>
      </c>
      <c r="C145" s="15"/>
      <c r="D145" s="7" t="s">
        <v>104</v>
      </c>
      <c r="E145" s="7" t="s">
        <v>107</v>
      </c>
      <c r="F145" s="34" t="s">
        <v>30</v>
      </c>
      <c r="G145" s="10" t="s">
        <v>31</v>
      </c>
      <c r="H145" s="7"/>
      <c r="I145" s="7">
        <v>98</v>
      </c>
      <c r="J145" s="8"/>
      <c r="K145" s="8"/>
      <c r="L145" s="8"/>
      <c r="M145" s="8"/>
      <c r="N145" s="8"/>
      <c r="O145" s="15"/>
      <c r="P145" s="15"/>
      <c r="Q145" s="15"/>
      <c r="R145" s="5">
        <f>R144+H145+I145+J145+K145+L145+M145+N145+O145</f>
        <v>7711.9</v>
      </c>
      <c r="S145" s="15"/>
      <c r="T145" s="5">
        <v>1</v>
      </c>
      <c r="U145" s="5" t="s">
        <v>33</v>
      </c>
      <c r="V145" s="7"/>
    </row>
    <row r="146" spans="2:22" ht="15.75">
      <c r="B146" s="5">
        <v>137</v>
      </c>
      <c r="C146" s="15"/>
      <c r="D146" s="7" t="s">
        <v>107</v>
      </c>
      <c r="E146" s="7" t="s">
        <v>105</v>
      </c>
      <c r="F146" s="34" t="s">
        <v>30</v>
      </c>
      <c r="G146" s="10" t="s">
        <v>31</v>
      </c>
      <c r="H146" s="7"/>
      <c r="I146" s="7">
        <v>138</v>
      </c>
      <c r="J146" s="8"/>
      <c r="K146" s="8"/>
      <c r="L146" s="8"/>
      <c r="M146" s="8"/>
      <c r="N146" s="8"/>
      <c r="O146" s="15"/>
      <c r="P146" s="15"/>
      <c r="Q146" s="15"/>
      <c r="R146" s="5">
        <f>R145+H146+I146+J146+K146+L146+M146+N146+O146</f>
        <v>7849.9</v>
      </c>
      <c r="S146" s="15"/>
      <c r="T146" s="5">
        <v>1</v>
      </c>
      <c r="U146" s="5" t="s">
        <v>33</v>
      </c>
      <c r="V146" s="7"/>
    </row>
    <row r="147" spans="2:22" ht="15.75">
      <c r="B147" s="5">
        <v>138</v>
      </c>
      <c r="C147" s="15"/>
      <c r="D147" s="7" t="s">
        <v>107</v>
      </c>
      <c r="E147" s="7" t="s">
        <v>109</v>
      </c>
      <c r="F147" s="34" t="s">
        <v>79</v>
      </c>
      <c r="G147" s="10" t="s">
        <v>31</v>
      </c>
      <c r="H147" s="7"/>
      <c r="I147" s="7">
        <v>76.7</v>
      </c>
      <c r="J147" s="8"/>
      <c r="K147" s="8"/>
      <c r="L147" s="8"/>
      <c r="M147" s="8"/>
      <c r="N147" s="8"/>
      <c r="O147" s="15"/>
      <c r="P147" s="15"/>
      <c r="Q147" s="15"/>
      <c r="R147" s="5">
        <f>R146+H147+I147+J147+K147+L147+M147+N147+O147</f>
        <v>7926.5999999999995</v>
      </c>
      <c r="S147" s="15"/>
      <c r="T147" s="5">
        <v>1</v>
      </c>
      <c r="U147" s="5" t="s">
        <v>33</v>
      </c>
      <c r="V147" s="7"/>
    </row>
    <row r="148" spans="2:22" ht="15.75">
      <c r="B148" s="5">
        <v>139</v>
      </c>
      <c r="C148" s="15"/>
      <c r="D148" s="7" t="s">
        <v>168</v>
      </c>
      <c r="E148" s="7" t="s">
        <v>109</v>
      </c>
      <c r="F148" s="34" t="s">
        <v>79</v>
      </c>
      <c r="G148" s="10" t="s">
        <v>31</v>
      </c>
      <c r="H148" s="7"/>
      <c r="I148" s="7">
        <v>197</v>
      </c>
      <c r="J148" s="8"/>
      <c r="K148" s="8"/>
      <c r="L148" s="8"/>
      <c r="M148" s="8"/>
      <c r="N148" s="8"/>
      <c r="O148" s="15"/>
      <c r="P148" s="15"/>
      <c r="Q148" s="15"/>
      <c r="R148" s="5">
        <f>R147+H148+I148+J148+K148+L148+M148+N148+O148</f>
        <v>8123.5999999999995</v>
      </c>
      <c r="S148" s="15"/>
      <c r="T148" s="5">
        <v>1</v>
      </c>
      <c r="U148" s="5" t="s">
        <v>33</v>
      </c>
      <c r="V148" s="7" t="s">
        <v>52</v>
      </c>
    </row>
    <row r="149" spans="2:22" ht="15.75">
      <c r="B149" s="5">
        <v>140</v>
      </c>
      <c r="C149" s="15"/>
      <c r="D149" s="7" t="s">
        <v>169</v>
      </c>
      <c r="E149" s="7" t="s">
        <v>109</v>
      </c>
      <c r="F149" s="34" t="s">
        <v>149</v>
      </c>
      <c r="G149" s="10" t="s">
        <v>31</v>
      </c>
      <c r="H149" s="7"/>
      <c r="I149" s="7">
        <v>4</v>
      </c>
      <c r="J149" s="8"/>
      <c r="K149" s="8"/>
      <c r="L149" s="8"/>
      <c r="M149" s="8"/>
      <c r="N149" s="8"/>
      <c r="O149" s="15"/>
      <c r="P149" s="15"/>
      <c r="Q149" s="15"/>
      <c r="R149" s="5">
        <f>R148+H149+I149+J149+K149+L149+M149+N149+O149</f>
        <v>8127.5999999999995</v>
      </c>
      <c r="S149" s="15"/>
      <c r="T149" s="5">
        <v>1</v>
      </c>
      <c r="U149" s="5" t="s">
        <v>33</v>
      </c>
      <c r="V149" s="7" t="s">
        <v>52</v>
      </c>
    </row>
    <row r="150" spans="2:22" ht="15.75">
      <c r="B150" s="5">
        <v>141</v>
      </c>
      <c r="C150" s="15"/>
      <c r="D150" s="7" t="s">
        <v>170</v>
      </c>
      <c r="E150" s="7" t="s">
        <v>108</v>
      </c>
      <c r="F150" s="34" t="s">
        <v>30</v>
      </c>
      <c r="G150" s="10" t="s">
        <v>31</v>
      </c>
      <c r="H150" s="7"/>
      <c r="I150" s="7">
        <v>214</v>
      </c>
      <c r="J150" s="8"/>
      <c r="K150" s="8"/>
      <c r="L150" s="8"/>
      <c r="M150" s="8"/>
      <c r="N150" s="8"/>
      <c r="O150" s="15"/>
      <c r="P150" s="15"/>
      <c r="Q150" s="15"/>
      <c r="R150" s="5">
        <f>R149+H150+I150+J150+K150+L150+M150+N150+O150</f>
        <v>8341.5999999999985</v>
      </c>
      <c r="S150" s="15"/>
      <c r="T150" s="5">
        <v>1</v>
      </c>
      <c r="U150" s="5" t="s">
        <v>33</v>
      </c>
      <c r="V150" s="7"/>
    </row>
    <row r="151" spans="2:22" ht="15.75">
      <c r="B151" s="5">
        <v>142</v>
      </c>
      <c r="C151" s="15"/>
      <c r="D151" s="7" t="s">
        <v>170</v>
      </c>
      <c r="E151" s="7" t="s">
        <v>108</v>
      </c>
      <c r="F151" s="34" t="s">
        <v>149</v>
      </c>
      <c r="G151" s="10" t="s">
        <v>31</v>
      </c>
      <c r="H151" s="7"/>
      <c r="I151" s="7">
        <v>121</v>
      </c>
      <c r="J151" s="8"/>
      <c r="K151" s="8"/>
      <c r="L151" s="8"/>
      <c r="M151" s="8"/>
      <c r="N151" s="8"/>
      <c r="O151" s="15"/>
      <c r="P151" s="15"/>
      <c r="Q151" s="15"/>
      <c r="R151" s="5">
        <f>R150+H151+I151+J151+K151+L151+M151+N151+O151</f>
        <v>8462.5999999999985</v>
      </c>
      <c r="S151" s="15"/>
      <c r="T151" s="5">
        <v>1</v>
      </c>
      <c r="U151" s="5" t="s">
        <v>33</v>
      </c>
      <c r="V151" s="7" t="s">
        <v>52</v>
      </c>
    </row>
    <row r="152" spans="2:22" ht="15.75">
      <c r="B152" s="5">
        <v>143</v>
      </c>
      <c r="C152" s="15"/>
      <c r="D152" s="7" t="s">
        <v>171</v>
      </c>
      <c r="E152" s="7" t="s">
        <v>172</v>
      </c>
      <c r="F152" s="34" t="s">
        <v>30</v>
      </c>
      <c r="G152" s="10" t="s">
        <v>31</v>
      </c>
      <c r="H152" s="7"/>
      <c r="I152" s="7">
        <v>45</v>
      </c>
      <c r="J152" s="8"/>
      <c r="K152" s="8"/>
      <c r="L152" s="8"/>
      <c r="M152" s="8"/>
      <c r="N152" s="8"/>
      <c r="O152" s="15"/>
      <c r="P152" s="15"/>
      <c r="Q152" s="15"/>
      <c r="R152" s="5">
        <f>R151+H152+I152+J152+K152+L152+M152+N152+O152</f>
        <v>8507.5999999999985</v>
      </c>
      <c r="S152" s="15"/>
      <c r="T152" s="5">
        <v>1</v>
      </c>
      <c r="U152" s="5" t="s">
        <v>33</v>
      </c>
      <c r="V152" s="7"/>
    </row>
    <row r="153" spans="2:22" ht="15.75">
      <c r="B153" s="5">
        <v>144</v>
      </c>
      <c r="C153" s="15"/>
      <c r="D153" s="7" t="s">
        <v>173</v>
      </c>
      <c r="E153" s="7" t="s">
        <v>174</v>
      </c>
      <c r="F153" s="38" t="s">
        <v>43</v>
      </c>
      <c r="G153" s="10" t="s">
        <v>31</v>
      </c>
      <c r="H153" s="7"/>
      <c r="I153" s="7">
        <v>50</v>
      </c>
      <c r="J153" s="8"/>
      <c r="K153" s="8"/>
      <c r="L153" s="8"/>
      <c r="M153" s="8"/>
      <c r="N153" s="8"/>
      <c r="O153" s="15"/>
      <c r="P153" s="15"/>
      <c r="Q153" s="15"/>
      <c r="R153" s="5">
        <f>R152+H153+I153+J153+K153+L153+M153+N153+O153</f>
        <v>8557.5999999999985</v>
      </c>
      <c r="S153" s="15"/>
      <c r="T153" s="5">
        <v>1</v>
      </c>
      <c r="U153" s="5" t="s">
        <v>33</v>
      </c>
      <c r="V153" s="7"/>
    </row>
    <row r="154" spans="2:22" ht="15.75">
      <c r="B154" s="5">
        <v>145</v>
      </c>
      <c r="C154" s="15"/>
      <c r="D154" s="7" t="s">
        <v>175</v>
      </c>
      <c r="E154" s="7" t="s">
        <v>40</v>
      </c>
      <c r="F154" s="34" t="s">
        <v>43</v>
      </c>
      <c r="G154" s="10" t="s">
        <v>31</v>
      </c>
      <c r="H154" s="7"/>
      <c r="I154" s="8"/>
      <c r="J154" s="7">
        <v>31.1</v>
      </c>
      <c r="K154" s="8"/>
      <c r="L154" s="8"/>
      <c r="M154" s="8"/>
      <c r="N154" s="8"/>
      <c r="O154" s="15"/>
      <c r="P154" s="15"/>
      <c r="Q154" s="15"/>
      <c r="R154" s="5">
        <f>R153+H154+I154+J154+K154+L154+M154+N154+O154</f>
        <v>8588.6999999999989</v>
      </c>
      <c r="S154" s="15"/>
      <c r="T154" s="5">
        <v>1</v>
      </c>
      <c r="U154" s="5" t="s">
        <v>33</v>
      </c>
      <c r="V154" s="7" t="s">
        <v>52</v>
      </c>
    </row>
    <row r="155" spans="2:22" ht="15.75">
      <c r="B155" s="5">
        <v>146</v>
      </c>
      <c r="C155" s="15"/>
      <c r="D155" s="7" t="s">
        <v>40</v>
      </c>
      <c r="E155" s="7" t="s">
        <v>176</v>
      </c>
      <c r="F155" s="34" t="s">
        <v>43</v>
      </c>
      <c r="G155" s="10" t="s">
        <v>31</v>
      </c>
      <c r="H155" s="7"/>
      <c r="I155" s="8"/>
      <c r="J155" s="7">
        <v>51</v>
      </c>
      <c r="K155" s="8"/>
      <c r="L155" s="8"/>
      <c r="M155" s="8"/>
      <c r="N155" s="8"/>
      <c r="O155" s="15"/>
      <c r="P155" s="15"/>
      <c r="Q155" s="15"/>
      <c r="R155" s="5">
        <f>R154+H155+I155+J155+K155+L155+M155+N155+O155</f>
        <v>8639.6999999999989</v>
      </c>
      <c r="S155" s="15"/>
      <c r="T155" s="5">
        <v>1</v>
      </c>
      <c r="U155" s="5" t="s">
        <v>33</v>
      </c>
      <c r="V155" s="7" t="s">
        <v>52</v>
      </c>
    </row>
    <row r="156" spans="2:22" ht="15.75">
      <c r="B156" s="5">
        <v>147</v>
      </c>
      <c r="C156" s="15"/>
      <c r="D156" s="7" t="s">
        <v>177</v>
      </c>
      <c r="E156" s="7" t="s">
        <v>155</v>
      </c>
      <c r="F156" s="34" t="s">
        <v>30</v>
      </c>
      <c r="G156" s="10" t="s">
        <v>31</v>
      </c>
      <c r="H156" s="7"/>
      <c r="I156" s="8"/>
      <c r="J156" s="7">
        <v>36</v>
      </c>
      <c r="K156" s="8"/>
      <c r="L156" s="8"/>
      <c r="M156" s="8"/>
      <c r="N156" s="8"/>
      <c r="O156" s="15"/>
      <c r="P156" s="15"/>
      <c r="Q156" s="15"/>
      <c r="R156" s="5">
        <f>R155+H156+I156+J156+K156+L156+M156+N156+O156</f>
        <v>8675.6999999999989</v>
      </c>
      <c r="S156" s="15"/>
      <c r="T156" s="5">
        <v>1</v>
      </c>
      <c r="U156" s="5" t="s">
        <v>33</v>
      </c>
      <c r="V156" s="7"/>
    </row>
    <row r="157" spans="2:22" ht="15.75">
      <c r="B157" s="5">
        <v>148</v>
      </c>
      <c r="C157" s="15"/>
      <c r="D157" s="7" t="s">
        <v>155</v>
      </c>
      <c r="E157" s="7" t="s">
        <v>62</v>
      </c>
      <c r="F157" s="34" t="s">
        <v>30</v>
      </c>
      <c r="G157" s="10" t="s">
        <v>31</v>
      </c>
      <c r="H157" s="7"/>
      <c r="I157" s="8"/>
      <c r="J157" s="7">
        <v>65</v>
      </c>
      <c r="K157" s="8"/>
      <c r="L157" s="8"/>
      <c r="M157" s="8"/>
      <c r="N157" s="8"/>
      <c r="O157" s="15"/>
      <c r="P157" s="15"/>
      <c r="Q157" s="15"/>
      <c r="R157" s="5">
        <f>R156+H157+I157+J157+K157+L157+M157+N157+O157</f>
        <v>8740.6999999999989</v>
      </c>
      <c r="S157" s="15"/>
      <c r="T157" s="5">
        <v>1</v>
      </c>
      <c r="U157" s="5" t="s">
        <v>33</v>
      </c>
      <c r="V157" s="7"/>
    </row>
    <row r="158" spans="2:22" ht="15.75">
      <c r="B158" s="5">
        <v>149</v>
      </c>
      <c r="C158" s="35"/>
      <c r="D158" s="7" t="s">
        <v>155</v>
      </c>
      <c r="E158" s="7" t="s">
        <v>41</v>
      </c>
      <c r="F158" s="34" t="s">
        <v>30</v>
      </c>
      <c r="G158" s="10" t="s">
        <v>31</v>
      </c>
      <c r="H158" s="7"/>
      <c r="I158" s="8"/>
      <c r="J158" s="7">
        <v>215</v>
      </c>
      <c r="K158" s="8"/>
      <c r="L158" s="8"/>
      <c r="M158" s="8"/>
      <c r="N158" s="8"/>
      <c r="O158" s="15"/>
      <c r="P158" s="15"/>
      <c r="Q158" s="15"/>
      <c r="R158" s="5">
        <f>R157+H158+I158+J158+K158+L158+M158+N158+O158</f>
        <v>8955.6999999999989</v>
      </c>
      <c r="S158" s="15"/>
      <c r="T158" s="5">
        <v>1</v>
      </c>
      <c r="U158" s="5" t="s">
        <v>33</v>
      </c>
      <c r="V158" s="7"/>
    </row>
    <row r="159" spans="2:22" ht="15.75">
      <c r="B159" s="5">
        <v>150</v>
      </c>
      <c r="C159" s="15"/>
      <c r="D159" s="7" t="s">
        <v>144</v>
      </c>
      <c r="E159" s="7" t="s">
        <v>47</v>
      </c>
      <c r="F159" s="34" t="s">
        <v>30</v>
      </c>
      <c r="G159" s="10" t="s">
        <v>31</v>
      </c>
      <c r="H159" s="7"/>
      <c r="I159" s="8"/>
      <c r="J159" s="7">
        <v>48</v>
      </c>
      <c r="K159" s="8"/>
      <c r="L159" s="8"/>
      <c r="M159" s="8"/>
      <c r="N159" s="8"/>
      <c r="O159" s="15"/>
      <c r="P159" s="15"/>
      <c r="Q159" s="15"/>
      <c r="R159" s="5">
        <f>R158+H159+I159+J159+K159+L159+M159+N159+O159</f>
        <v>9003.6999999999989</v>
      </c>
      <c r="S159" s="15"/>
      <c r="T159" s="5">
        <v>1</v>
      </c>
      <c r="U159" s="5" t="s">
        <v>33</v>
      </c>
      <c r="V159" s="7"/>
    </row>
    <row r="160" spans="2:22" ht="15.75">
      <c r="B160" s="5">
        <v>151</v>
      </c>
      <c r="C160" s="15"/>
      <c r="D160" s="7" t="s">
        <v>163</v>
      </c>
      <c r="E160" s="7" t="s">
        <v>164</v>
      </c>
      <c r="F160" s="34" t="s">
        <v>151</v>
      </c>
      <c r="G160" s="10" t="s">
        <v>31</v>
      </c>
      <c r="H160" s="7"/>
      <c r="I160" s="8"/>
      <c r="J160" s="7">
        <v>17</v>
      </c>
      <c r="K160" s="8"/>
      <c r="L160" s="8"/>
      <c r="M160" s="8"/>
      <c r="N160" s="8"/>
      <c r="O160" s="15"/>
      <c r="P160" s="15"/>
      <c r="Q160" s="15"/>
      <c r="R160" s="5">
        <f>R159+H160+I160+J160+K160+L160+M160+N160+O160</f>
        <v>9020.6999999999989</v>
      </c>
      <c r="S160" s="15"/>
      <c r="T160" s="5">
        <v>1</v>
      </c>
      <c r="U160" s="5" t="s">
        <v>33</v>
      </c>
      <c r="V160" s="7" t="s">
        <v>52</v>
      </c>
    </row>
    <row r="161" spans="2:22" ht="15.75">
      <c r="B161" s="5">
        <v>152</v>
      </c>
      <c r="C161" s="15"/>
      <c r="D161" s="7" t="s">
        <v>64</v>
      </c>
      <c r="E161" s="7" t="s">
        <v>178</v>
      </c>
      <c r="F161" s="34" t="s">
        <v>30</v>
      </c>
      <c r="G161" s="10" t="s">
        <v>31</v>
      </c>
      <c r="H161" s="7"/>
      <c r="I161" s="8"/>
      <c r="J161" s="7">
        <v>28</v>
      </c>
      <c r="K161" s="8"/>
      <c r="L161" s="8"/>
      <c r="M161" s="8"/>
      <c r="N161" s="8"/>
      <c r="O161" s="15"/>
      <c r="P161" s="15"/>
      <c r="Q161" s="15"/>
      <c r="R161" s="5">
        <f>R160+H161+I161+J161+K161+L161+M161+N161+O161</f>
        <v>9048.6999999999989</v>
      </c>
      <c r="S161" s="15"/>
      <c r="T161" s="5">
        <v>1</v>
      </c>
      <c r="U161" s="5" t="s">
        <v>33</v>
      </c>
      <c r="V161" s="7"/>
    </row>
    <row r="162" spans="2:22" ht="15.75">
      <c r="B162" s="5">
        <v>153</v>
      </c>
      <c r="C162" s="15"/>
      <c r="D162" s="7" t="s">
        <v>178</v>
      </c>
      <c r="E162" s="7" t="s">
        <v>179</v>
      </c>
      <c r="F162" s="34" t="s">
        <v>151</v>
      </c>
      <c r="G162" s="10" t="s">
        <v>31</v>
      </c>
      <c r="H162" s="7"/>
      <c r="I162" s="8"/>
      <c r="J162" s="7">
        <v>12</v>
      </c>
      <c r="K162" s="8"/>
      <c r="L162" s="8"/>
      <c r="M162" s="8"/>
      <c r="N162" s="8"/>
      <c r="O162" s="15"/>
      <c r="P162" s="15"/>
      <c r="Q162" s="15"/>
      <c r="R162" s="5">
        <f>R161+H162+I162+J162+K162+L162+M162+N162+O162</f>
        <v>9060.6999999999989</v>
      </c>
      <c r="S162" s="15"/>
      <c r="T162" s="5">
        <v>1</v>
      </c>
      <c r="U162" s="5" t="s">
        <v>33</v>
      </c>
      <c r="V162" s="7" t="s">
        <v>52</v>
      </c>
    </row>
    <row r="163" spans="2:22" ht="15.75">
      <c r="B163" s="5">
        <v>154</v>
      </c>
      <c r="C163" s="15"/>
      <c r="D163" s="7" t="s">
        <v>179</v>
      </c>
      <c r="E163" s="7" t="s">
        <v>164</v>
      </c>
      <c r="F163" s="34" t="s">
        <v>151</v>
      </c>
      <c r="G163" s="10" t="s">
        <v>31</v>
      </c>
      <c r="H163" s="7"/>
      <c r="I163" s="8"/>
      <c r="J163" s="7">
        <v>36</v>
      </c>
      <c r="K163" s="8"/>
      <c r="L163" s="8"/>
      <c r="M163" s="8"/>
      <c r="N163" s="8"/>
      <c r="O163" s="15"/>
      <c r="P163" s="15"/>
      <c r="Q163" s="15"/>
      <c r="R163" s="5">
        <f>R162+H163+I163+J163+K163+L163+M163+N163+O163</f>
        <v>9096.6999999999989</v>
      </c>
      <c r="S163" s="15"/>
      <c r="T163" s="5">
        <v>1</v>
      </c>
      <c r="U163" s="5" t="s">
        <v>33</v>
      </c>
      <c r="V163" s="7" t="s">
        <v>52</v>
      </c>
    </row>
    <row r="164" spans="2:22" ht="15.75">
      <c r="B164" s="5">
        <v>155</v>
      </c>
      <c r="C164" s="15"/>
      <c r="D164" s="7" t="s">
        <v>179</v>
      </c>
      <c r="E164" s="7" t="s">
        <v>65</v>
      </c>
      <c r="F164" s="38" t="s">
        <v>43</v>
      </c>
      <c r="G164" s="10" t="s">
        <v>31</v>
      </c>
      <c r="H164" s="7"/>
      <c r="I164" s="8"/>
      <c r="J164" s="7">
        <v>54</v>
      </c>
      <c r="K164" s="8"/>
      <c r="L164" s="8"/>
      <c r="M164" s="8"/>
      <c r="N164" s="8"/>
      <c r="O164" s="15"/>
      <c r="P164" s="15"/>
      <c r="Q164" s="15"/>
      <c r="R164" s="5">
        <f>R163+H164+I164+J164+K164+L164+M164+N164+O164</f>
        <v>9150.6999999999989</v>
      </c>
      <c r="S164" s="15"/>
      <c r="T164" s="5">
        <v>1</v>
      </c>
      <c r="U164" s="5" t="s">
        <v>33</v>
      </c>
      <c r="V164" s="7"/>
    </row>
    <row r="165" spans="2:22" ht="15.75">
      <c r="B165" s="5">
        <v>156</v>
      </c>
      <c r="C165" s="15"/>
      <c r="D165" s="7" t="s">
        <v>65</v>
      </c>
      <c r="E165" s="7" t="s">
        <v>180</v>
      </c>
      <c r="F165" s="34" t="s">
        <v>30</v>
      </c>
      <c r="G165" s="10" t="s">
        <v>31</v>
      </c>
      <c r="H165" s="7"/>
      <c r="I165" s="8"/>
      <c r="J165" s="7">
        <v>9</v>
      </c>
      <c r="K165" s="8"/>
      <c r="L165" s="8"/>
      <c r="M165" s="8"/>
      <c r="N165" s="8"/>
      <c r="O165" s="15"/>
      <c r="P165" s="15"/>
      <c r="Q165" s="15"/>
      <c r="R165" s="5">
        <f>R164+H165+I165+J165+K165+L165+M165+N165+O165</f>
        <v>9159.6999999999989</v>
      </c>
      <c r="S165" s="15"/>
      <c r="T165" s="5">
        <v>1</v>
      </c>
      <c r="U165" s="5" t="s">
        <v>33</v>
      </c>
      <c r="V165" s="7"/>
    </row>
    <row r="166" spans="2:22" ht="15.75">
      <c r="B166" s="5">
        <v>157</v>
      </c>
      <c r="C166" s="15"/>
      <c r="D166" s="7" t="s">
        <v>96</v>
      </c>
      <c r="E166" s="7" t="s">
        <v>167</v>
      </c>
      <c r="F166" s="34" t="s">
        <v>43</v>
      </c>
      <c r="G166" s="10" t="s">
        <v>31</v>
      </c>
      <c r="H166" s="7"/>
      <c r="I166" s="8"/>
      <c r="J166" s="7">
        <v>30.6</v>
      </c>
      <c r="K166" s="8"/>
      <c r="L166" s="8"/>
      <c r="M166" s="8"/>
      <c r="N166" s="8"/>
      <c r="O166" s="15"/>
      <c r="P166" s="15"/>
      <c r="Q166" s="15"/>
      <c r="R166" s="5">
        <f>R165+H166+I166+J166+K166+L166+M166+N166+O166</f>
        <v>9190.2999999999993</v>
      </c>
      <c r="S166" s="15"/>
      <c r="T166" s="5">
        <v>1.5</v>
      </c>
      <c r="U166" s="5" t="s">
        <v>33</v>
      </c>
      <c r="V166" s="7" t="s">
        <v>52</v>
      </c>
    </row>
    <row r="167" spans="2:22" ht="15.75">
      <c r="B167" s="5">
        <v>158</v>
      </c>
      <c r="C167" s="15"/>
      <c r="D167" s="7" t="s">
        <v>181</v>
      </c>
      <c r="E167" s="7" t="s">
        <v>182</v>
      </c>
      <c r="F167" s="38" t="s">
        <v>43</v>
      </c>
      <c r="G167" s="10" t="s">
        <v>31</v>
      </c>
      <c r="H167" s="7"/>
      <c r="I167" s="8"/>
      <c r="J167" s="7">
        <v>64</v>
      </c>
      <c r="K167" s="8"/>
      <c r="L167" s="8"/>
      <c r="M167" s="8"/>
      <c r="N167" s="8"/>
      <c r="O167" s="15"/>
      <c r="P167" s="15"/>
      <c r="Q167" s="15"/>
      <c r="R167" s="5">
        <f>R166+H167+I167+J167+K167+L167+M167+N167+O167</f>
        <v>9254.2999999999993</v>
      </c>
      <c r="S167" s="15"/>
      <c r="T167" s="5">
        <v>1.5</v>
      </c>
      <c r="U167" s="5" t="s">
        <v>33</v>
      </c>
      <c r="V167" s="7" t="s">
        <v>52</v>
      </c>
    </row>
    <row r="168" spans="2:22" ht="15.75">
      <c r="B168" s="5">
        <v>159</v>
      </c>
      <c r="C168" s="15"/>
      <c r="D168" s="7" t="s">
        <v>183</v>
      </c>
      <c r="E168" s="7" t="s">
        <v>120</v>
      </c>
      <c r="F168" s="38" t="s">
        <v>43</v>
      </c>
      <c r="G168" s="10" t="s">
        <v>31</v>
      </c>
      <c r="H168" s="7"/>
      <c r="I168" s="8"/>
      <c r="J168" s="7">
        <v>40</v>
      </c>
      <c r="K168" s="8"/>
      <c r="L168" s="8"/>
      <c r="M168" s="8"/>
      <c r="N168" s="8"/>
      <c r="O168" s="15"/>
      <c r="P168" s="15"/>
      <c r="Q168" s="15"/>
      <c r="R168" s="5">
        <f>R167+H168+I168+J168+K168+L168+M168+N168+O168</f>
        <v>9294.2999999999993</v>
      </c>
      <c r="S168" s="15"/>
      <c r="T168" s="5">
        <v>1.5</v>
      </c>
      <c r="U168" s="5" t="s">
        <v>33</v>
      </c>
      <c r="V168" s="7"/>
    </row>
    <row r="169" spans="2:22" ht="15.75">
      <c r="B169" s="5">
        <v>160</v>
      </c>
      <c r="C169" s="15"/>
      <c r="D169" s="7" t="s">
        <v>120</v>
      </c>
      <c r="E169" s="7" t="s">
        <v>184</v>
      </c>
      <c r="F169" s="38" t="s">
        <v>43</v>
      </c>
      <c r="G169" s="10" t="s">
        <v>31</v>
      </c>
      <c r="H169" s="7"/>
      <c r="I169" s="8"/>
      <c r="J169" s="7">
        <v>35</v>
      </c>
      <c r="K169" s="8"/>
      <c r="L169" s="8"/>
      <c r="M169" s="8"/>
      <c r="N169" s="8"/>
      <c r="O169" s="15"/>
      <c r="P169" s="15"/>
      <c r="Q169" s="15"/>
      <c r="R169" s="5">
        <f>R168+H169+I169+J169+K169+L169+M169+N169+O169</f>
        <v>9329.2999999999993</v>
      </c>
      <c r="S169" s="15"/>
      <c r="T169" s="5">
        <v>1.5</v>
      </c>
      <c r="U169" s="5" t="s">
        <v>33</v>
      </c>
      <c r="V169" s="7"/>
    </row>
    <row r="170" spans="2:22" ht="15.75">
      <c r="B170" s="5">
        <v>161</v>
      </c>
      <c r="C170" s="15"/>
      <c r="D170" s="7" t="s">
        <v>120</v>
      </c>
      <c r="E170" s="7" t="s">
        <v>184</v>
      </c>
      <c r="F170" s="34" t="s">
        <v>30</v>
      </c>
      <c r="G170" s="10" t="s">
        <v>31</v>
      </c>
      <c r="H170" s="7"/>
      <c r="I170" s="8"/>
      <c r="J170" s="7">
        <v>30</v>
      </c>
      <c r="K170" s="8"/>
      <c r="L170" s="8"/>
      <c r="M170" s="8"/>
      <c r="N170" s="8"/>
      <c r="O170" s="15"/>
      <c r="P170" s="15"/>
      <c r="Q170" s="15"/>
      <c r="R170" s="5">
        <f>R169+H170+I170+J170+K170+L170+M170+N170+O170</f>
        <v>9359.2999999999993</v>
      </c>
      <c r="S170" s="15"/>
      <c r="T170" s="5">
        <v>1.5</v>
      </c>
      <c r="U170" s="5" t="s">
        <v>33</v>
      </c>
      <c r="V170" s="7"/>
    </row>
    <row r="171" spans="2:22" ht="15.75">
      <c r="B171" s="5">
        <v>162</v>
      </c>
      <c r="C171" s="15"/>
      <c r="D171" s="7" t="s">
        <v>184</v>
      </c>
      <c r="E171" s="7" t="s">
        <v>177</v>
      </c>
      <c r="F171" s="34" t="s">
        <v>30</v>
      </c>
      <c r="G171" s="10" t="s">
        <v>31</v>
      </c>
      <c r="H171" s="7"/>
      <c r="I171" s="8"/>
      <c r="J171" s="7">
        <v>17</v>
      </c>
      <c r="K171" s="8"/>
      <c r="L171" s="8"/>
      <c r="M171" s="8"/>
      <c r="N171" s="8"/>
      <c r="O171" s="15"/>
      <c r="P171" s="15"/>
      <c r="Q171" s="15"/>
      <c r="R171" s="5">
        <f>R170+H171+I171+J171+K171+L171+M171+N171+O171</f>
        <v>9376.2999999999993</v>
      </c>
      <c r="S171" s="15"/>
      <c r="T171" s="5">
        <v>1.5</v>
      </c>
      <c r="U171" s="5" t="s">
        <v>33</v>
      </c>
      <c r="V171" s="7"/>
    </row>
    <row r="172" spans="2:22" ht="15.75">
      <c r="B172" s="5">
        <v>163</v>
      </c>
      <c r="C172" s="15"/>
      <c r="D172" s="7" t="s">
        <v>184</v>
      </c>
      <c r="E172" s="7" t="s">
        <v>177</v>
      </c>
      <c r="F172" s="38" t="s">
        <v>43</v>
      </c>
      <c r="G172" s="10" t="s">
        <v>31</v>
      </c>
      <c r="H172" s="7"/>
      <c r="I172" s="8"/>
      <c r="J172" s="7">
        <v>10</v>
      </c>
      <c r="K172" s="8"/>
      <c r="L172" s="8"/>
      <c r="M172" s="8"/>
      <c r="N172" s="8"/>
      <c r="O172" s="15"/>
      <c r="P172" s="15"/>
      <c r="Q172" s="15"/>
      <c r="R172" s="5">
        <f>R171+H172+I172+J172+K172+L172+M172+N172+O172</f>
        <v>9386.2999999999993</v>
      </c>
      <c r="S172" s="15"/>
      <c r="T172" s="5">
        <v>1.5</v>
      </c>
      <c r="U172" s="5" t="s">
        <v>33</v>
      </c>
      <c r="V172" s="7"/>
    </row>
    <row r="173" spans="2:22" ht="15.75">
      <c r="B173" s="5">
        <v>164</v>
      </c>
      <c r="C173" s="15"/>
      <c r="D173" s="7" t="s">
        <v>169</v>
      </c>
      <c r="E173" s="7" t="s">
        <v>124</v>
      </c>
      <c r="F173" s="34" t="s">
        <v>149</v>
      </c>
      <c r="G173" s="10" t="s">
        <v>31</v>
      </c>
      <c r="H173" s="7"/>
      <c r="I173" s="8"/>
      <c r="J173" s="7">
        <v>129.69999999999999</v>
      </c>
      <c r="K173" s="8"/>
      <c r="L173" s="8"/>
      <c r="M173" s="8"/>
      <c r="N173" s="8"/>
      <c r="O173" s="15"/>
      <c r="P173" s="15"/>
      <c r="Q173" s="15"/>
      <c r="R173" s="5">
        <f>R172+H173+I173+J173+K173+L173+M173+N173+O173</f>
        <v>9516</v>
      </c>
      <c r="S173" s="15"/>
      <c r="T173" s="5">
        <v>1.5</v>
      </c>
      <c r="U173" s="5" t="s">
        <v>33</v>
      </c>
      <c r="V173" s="7" t="s">
        <v>52</v>
      </c>
    </row>
    <row r="174" spans="2:22" ht="15.75">
      <c r="B174" s="5">
        <v>165</v>
      </c>
      <c r="C174" s="15"/>
      <c r="D174" s="7" t="s">
        <v>169</v>
      </c>
      <c r="E174" s="7" t="s">
        <v>124</v>
      </c>
      <c r="F174" s="40" t="s">
        <v>43</v>
      </c>
      <c r="G174" s="10" t="s">
        <v>31</v>
      </c>
      <c r="H174" s="7"/>
      <c r="I174" s="8"/>
      <c r="J174" s="7">
        <v>62.3</v>
      </c>
      <c r="K174" s="8"/>
      <c r="L174" s="8"/>
      <c r="M174" s="8"/>
      <c r="N174" s="8"/>
      <c r="O174" s="15"/>
      <c r="P174" s="15"/>
      <c r="Q174" s="15"/>
      <c r="R174" s="5">
        <f>R173+H174+I174+J174+K174+L174+M174+N174+O174</f>
        <v>9578.2999999999993</v>
      </c>
      <c r="S174" s="15"/>
      <c r="T174" s="5">
        <v>1.5</v>
      </c>
      <c r="U174" s="5" t="s">
        <v>33</v>
      </c>
      <c r="V174" s="7" t="s">
        <v>52</v>
      </c>
    </row>
    <row r="175" spans="2:22" ht="15.75">
      <c r="B175" s="5">
        <v>166</v>
      </c>
      <c r="C175" s="15"/>
      <c r="D175" s="7" t="s">
        <v>169</v>
      </c>
      <c r="E175" s="7" t="s">
        <v>96</v>
      </c>
      <c r="F175" s="34" t="s">
        <v>185</v>
      </c>
      <c r="G175" s="10" t="s">
        <v>31</v>
      </c>
      <c r="H175" s="7"/>
      <c r="I175" s="8"/>
      <c r="J175" s="7">
        <v>3</v>
      </c>
      <c r="K175" s="8"/>
      <c r="L175" s="8"/>
      <c r="M175" s="8"/>
      <c r="N175" s="8"/>
      <c r="O175" s="15"/>
      <c r="P175" s="15"/>
      <c r="Q175" s="15"/>
      <c r="R175" s="5">
        <f>R174+H175+I175+J175+K175+L175+M175+N175+O175</f>
        <v>9581.2999999999993</v>
      </c>
      <c r="S175" s="15"/>
      <c r="T175" s="5">
        <v>1.5</v>
      </c>
      <c r="U175" s="5" t="s">
        <v>33</v>
      </c>
      <c r="V175" s="7"/>
    </row>
    <row r="176" spans="2:22" ht="15.75">
      <c r="B176" s="5">
        <v>167</v>
      </c>
      <c r="C176" s="15"/>
      <c r="D176" s="7" t="s">
        <v>124</v>
      </c>
      <c r="E176" s="7" t="s">
        <v>96</v>
      </c>
      <c r="F176" s="34" t="s">
        <v>43</v>
      </c>
      <c r="G176" s="10" t="s">
        <v>31</v>
      </c>
      <c r="H176" s="7"/>
      <c r="I176" s="8"/>
      <c r="J176" s="7">
        <v>171</v>
      </c>
      <c r="K176" s="8"/>
      <c r="L176" s="8"/>
      <c r="M176" s="8"/>
      <c r="N176" s="8"/>
      <c r="O176" s="15"/>
      <c r="P176" s="15"/>
      <c r="Q176" s="15"/>
      <c r="R176" s="5">
        <f>R175+H176+I176+J176+K176+L176+M176+N176+O176</f>
        <v>9752.2999999999993</v>
      </c>
      <c r="S176" s="15"/>
      <c r="T176" s="5">
        <v>1.5</v>
      </c>
      <c r="U176" s="5" t="s">
        <v>33</v>
      </c>
      <c r="V176" s="7"/>
    </row>
    <row r="177" spans="2:22" ht="15.75">
      <c r="B177" s="5">
        <v>168</v>
      </c>
      <c r="C177" s="15"/>
      <c r="D177" s="7" t="s">
        <v>186</v>
      </c>
      <c r="E177" s="7" t="s">
        <v>50</v>
      </c>
      <c r="F177" s="34" t="s">
        <v>43</v>
      </c>
      <c r="G177" s="10" t="s">
        <v>31</v>
      </c>
      <c r="H177" s="7"/>
      <c r="I177" s="8"/>
      <c r="J177" s="8"/>
      <c r="K177" s="7">
        <v>60</v>
      </c>
      <c r="L177" s="8"/>
      <c r="M177" s="8"/>
      <c r="N177" s="8"/>
      <c r="O177" s="15"/>
      <c r="P177" s="15"/>
      <c r="Q177" s="15"/>
      <c r="R177" s="5">
        <f>R176+H177+I177+J177+K177+L177+M177+N177+O177</f>
        <v>9812.2999999999993</v>
      </c>
      <c r="S177" s="15"/>
      <c r="T177" s="5">
        <v>1.5</v>
      </c>
      <c r="U177" s="5" t="s">
        <v>33</v>
      </c>
      <c r="V177" s="7" t="s">
        <v>52</v>
      </c>
    </row>
    <row r="178" spans="2:22" ht="15.75">
      <c r="B178" s="5">
        <v>169</v>
      </c>
      <c r="C178" s="15"/>
      <c r="D178" s="7" t="s">
        <v>53</v>
      </c>
      <c r="E178" s="7" t="s">
        <v>56</v>
      </c>
      <c r="F178" s="34" t="s">
        <v>149</v>
      </c>
      <c r="G178" s="10" t="s">
        <v>31</v>
      </c>
      <c r="H178" s="7"/>
      <c r="I178" s="8"/>
      <c r="J178" s="8"/>
      <c r="K178" s="7">
        <v>31.2</v>
      </c>
      <c r="L178" s="8"/>
      <c r="M178" s="8"/>
      <c r="N178" s="8"/>
      <c r="O178" s="15"/>
      <c r="P178" s="15"/>
      <c r="Q178" s="15"/>
      <c r="R178" s="5">
        <f>R177+H178+I178+J178+K178+L178+M178+N178+O178</f>
        <v>9843.5</v>
      </c>
      <c r="S178" s="15"/>
      <c r="T178" s="5">
        <v>1.5</v>
      </c>
      <c r="U178" s="5" t="s">
        <v>33</v>
      </c>
      <c r="V178" s="7" t="s">
        <v>52</v>
      </c>
    </row>
    <row r="179" spans="2:22" ht="15.75">
      <c r="B179" s="5">
        <v>170</v>
      </c>
      <c r="C179" s="15"/>
      <c r="D179" s="7" t="s">
        <v>53</v>
      </c>
      <c r="E179" s="7" t="s">
        <v>187</v>
      </c>
      <c r="F179" s="34" t="s">
        <v>149</v>
      </c>
      <c r="G179" s="10" t="s">
        <v>31</v>
      </c>
      <c r="H179" s="7"/>
      <c r="I179" s="8"/>
      <c r="J179" s="8"/>
      <c r="K179" s="7">
        <v>14</v>
      </c>
      <c r="L179" s="8"/>
      <c r="M179" s="8"/>
      <c r="N179" s="8"/>
      <c r="O179" s="15"/>
      <c r="P179" s="15"/>
      <c r="Q179" s="15"/>
      <c r="R179" s="5">
        <f>R178+H179+I179+J179+K179+L179+M179+N179+O179</f>
        <v>9857.5</v>
      </c>
      <c r="S179" s="15"/>
      <c r="T179" s="5">
        <v>1.5</v>
      </c>
      <c r="U179" s="5" t="s">
        <v>33</v>
      </c>
      <c r="V179" s="7" t="s">
        <v>52</v>
      </c>
    </row>
    <row r="180" spans="2:22" ht="15.75">
      <c r="B180" s="5">
        <v>171</v>
      </c>
      <c r="C180" s="15"/>
      <c r="D180" s="7" t="s">
        <v>163</v>
      </c>
      <c r="E180" s="7" t="s">
        <v>56</v>
      </c>
      <c r="F180" s="34" t="s">
        <v>149</v>
      </c>
      <c r="G180" s="10" t="s">
        <v>31</v>
      </c>
      <c r="H180" s="7"/>
      <c r="I180" s="8"/>
      <c r="J180" s="8"/>
      <c r="K180" s="7">
        <v>13</v>
      </c>
      <c r="L180" s="8"/>
      <c r="M180" s="8"/>
      <c r="N180" s="8"/>
      <c r="O180" s="15"/>
      <c r="P180" s="15"/>
      <c r="Q180" s="15"/>
      <c r="R180" s="5">
        <f>R179+H180+I180+J180+K180+L180+M180+N180+O180</f>
        <v>9870.5</v>
      </c>
      <c r="S180" s="15"/>
      <c r="T180" s="5">
        <v>2</v>
      </c>
      <c r="U180" s="5" t="s">
        <v>33</v>
      </c>
      <c r="V180" s="7" t="s">
        <v>52</v>
      </c>
    </row>
    <row r="181" spans="2:22" ht="15.75">
      <c r="B181" s="5">
        <v>172</v>
      </c>
      <c r="C181" s="15"/>
      <c r="D181" s="7" t="s">
        <v>163</v>
      </c>
      <c r="E181" s="7" t="s">
        <v>56</v>
      </c>
      <c r="F181" s="34" t="s">
        <v>151</v>
      </c>
      <c r="G181" s="10" t="s">
        <v>31</v>
      </c>
      <c r="H181" s="7"/>
      <c r="I181" s="8"/>
      <c r="J181" s="8"/>
      <c r="K181" s="7">
        <v>106</v>
      </c>
      <c r="L181" s="8"/>
      <c r="M181" s="8"/>
      <c r="N181" s="8"/>
      <c r="O181" s="15"/>
      <c r="P181" s="15"/>
      <c r="Q181" s="15"/>
      <c r="R181" s="5">
        <f>R180+H181+I181+J181+K181+L181+M181+N181+O181</f>
        <v>9976.5</v>
      </c>
      <c r="S181" s="15"/>
      <c r="T181" s="5">
        <v>2</v>
      </c>
      <c r="U181" s="5" t="s">
        <v>33</v>
      </c>
      <c r="V181" s="7" t="s">
        <v>52</v>
      </c>
    </row>
    <row r="182" spans="2:22" ht="15.75">
      <c r="B182" s="5">
        <v>173</v>
      </c>
      <c r="C182" s="15"/>
      <c r="D182" s="7" t="s">
        <v>80</v>
      </c>
      <c r="E182" s="7" t="s">
        <v>73</v>
      </c>
      <c r="F182" s="34" t="s">
        <v>149</v>
      </c>
      <c r="G182" s="10" t="s">
        <v>31</v>
      </c>
      <c r="H182" s="7"/>
      <c r="I182" s="8"/>
      <c r="J182" s="8"/>
      <c r="K182" s="7">
        <v>78</v>
      </c>
      <c r="L182" s="8"/>
      <c r="M182" s="8"/>
      <c r="N182" s="8"/>
      <c r="O182" s="15"/>
      <c r="P182" s="15"/>
      <c r="Q182" s="15"/>
      <c r="R182" s="5">
        <f>R181+H182+I182+J182+K182+L182+M182+N182+O182</f>
        <v>10054.5</v>
      </c>
      <c r="S182" s="15"/>
      <c r="T182" s="5">
        <v>2</v>
      </c>
      <c r="U182" s="5" t="s">
        <v>33</v>
      </c>
      <c r="V182" s="7" t="s">
        <v>52</v>
      </c>
    </row>
    <row r="183" spans="2:22" ht="15.75">
      <c r="B183" s="5">
        <v>174</v>
      </c>
      <c r="C183" s="15"/>
      <c r="D183" s="7" t="s">
        <v>169</v>
      </c>
      <c r="E183" s="7" t="s">
        <v>94</v>
      </c>
      <c r="F183" s="34" t="s">
        <v>149</v>
      </c>
      <c r="G183" s="10" t="s">
        <v>31</v>
      </c>
      <c r="H183" s="7"/>
      <c r="I183" s="8"/>
      <c r="J183" s="8"/>
      <c r="K183" s="7">
        <v>99.1</v>
      </c>
      <c r="L183" s="8"/>
      <c r="M183" s="8"/>
      <c r="N183" s="8"/>
      <c r="O183" s="15"/>
      <c r="P183" s="15"/>
      <c r="Q183" s="15"/>
      <c r="R183" s="5">
        <f>R182+H183+I183+J183+K183+L183+M183+N183+O183</f>
        <v>10153.6</v>
      </c>
      <c r="S183" s="15"/>
      <c r="T183" s="5">
        <v>2</v>
      </c>
      <c r="U183" s="5" t="s">
        <v>33</v>
      </c>
      <c r="V183" s="7" t="s">
        <v>52</v>
      </c>
    </row>
    <row r="184" spans="2:22" ht="15.75">
      <c r="B184" s="5">
        <v>175</v>
      </c>
      <c r="C184" s="15"/>
      <c r="D184" s="7" t="s">
        <v>112</v>
      </c>
      <c r="E184" s="7" t="s">
        <v>170</v>
      </c>
      <c r="F184" s="34" t="s">
        <v>149</v>
      </c>
      <c r="G184" s="10" t="s">
        <v>31</v>
      </c>
      <c r="H184" s="7"/>
      <c r="I184" s="8"/>
      <c r="J184" s="8"/>
      <c r="K184" s="7">
        <v>190.1</v>
      </c>
      <c r="L184" s="8"/>
      <c r="M184" s="8"/>
      <c r="N184" s="8"/>
      <c r="O184" s="15"/>
      <c r="P184" s="15"/>
      <c r="Q184" s="15"/>
      <c r="R184" s="5">
        <f>R183+H184+I184+J184+K184+L184+M184+N184+O184</f>
        <v>10343.700000000001</v>
      </c>
      <c r="S184" s="15"/>
      <c r="T184" s="5">
        <v>2</v>
      </c>
      <c r="U184" s="5" t="s">
        <v>33</v>
      </c>
      <c r="V184" s="7" t="s">
        <v>52</v>
      </c>
    </row>
    <row r="185" spans="2:22" ht="15.75">
      <c r="B185" s="5">
        <v>176</v>
      </c>
      <c r="C185" s="15"/>
      <c r="D185" s="7" t="s">
        <v>112</v>
      </c>
      <c r="E185" s="7" t="s">
        <v>170</v>
      </c>
      <c r="F185" s="34" t="s">
        <v>43</v>
      </c>
      <c r="G185" s="10" t="s">
        <v>31</v>
      </c>
      <c r="H185" s="7"/>
      <c r="I185" s="8"/>
      <c r="J185" s="8"/>
      <c r="K185" s="7">
        <v>10</v>
      </c>
      <c r="L185" s="8"/>
      <c r="M185" s="8"/>
      <c r="N185" s="8"/>
      <c r="O185" s="15"/>
      <c r="P185" s="15"/>
      <c r="Q185" s="15"/>
      <c r="R185" s="5">
        <f>R184+H185+I185+J185+K185+L185+M185+N185+O185</f>
        <v>10353.700000000001</v>
      </c>
      <c r="S185" s="15"/>
      <c r="T185" s="5">
        <v>2</v>
      </c>
      <c r="U185" s="5" t="s">
        <v>33</v>
      </c>
      <c r="V185" s="7" t="s">
        <v>52</v>
      </c>
    </row>
    <row r="186" spans="2:22" ht="15.75">
      <c r="B186" s="5">
        <v>177</v>
      </c>
      <c r="C186" s="15"/>
      <c r="D186" s="7" t="s">
        <v>112</v>
      </c>
      <c r="E186" s="7" t="s">
        <v>118</v>
      </c>
      <c r="F186" s="34" t="s">
        <v>149</v>
      </c>
      <c r="G186" s="10" t="s">
        <v>31</v>
      </c>
      <c r="H186" s="7"/>
      <c r="I186" s="8"/>
      <c r="J186" s="8"/>
      <c r="K186" s="7">
        <v>374.2</v>
      </c>
      <c r="L186" s="8"/>
      <c r="M186" s="8"/>
      <c r="N186" s="8"/>
      <c r="O186" s="15"/>
      <c r="P186" s="15"/>
      <c r="Q186" s="15"/>
      <c r="R186" s="5">
        <f>R185+H186+I186+J186+K186+L186+M186+N186+O186</f>
        <v>10727.900000000001</v>
      </c>
      <c r="S186" s="15"/>
      <c r="T186" s="5">
        <v>2</v>
      </c>
      <c r="U186" s="5" t="s">
        <v>33</v>
      </c>
      <c r="V186" s="7" t="s">
        <v>52</v>
      </c>
    </row>
    <row r="187" spans="2:22" ht="18">
      <c r="B187" s="15"/>
      <c r="C187" s="15"/>
      <c r="H187" s="4" t="s">
        <v>11</v>
      </c>
      <c r="I187" s="4" t="s">
        <v>12</v>
      </c>
      <c r="J187" s="4" t="s">
        <v>13</v>
      </c>
      <c r="K187" s="4" t="s">
        <v>14</v>
      </c>
      <c r="L187" s="4" t="s">
        <v>24</v>
      </c>
      <c r="M187" s="4" t="s">
        <v>25</v>
      </c>
      <c r="N187" s="4" t="s">
        <v>26</v>
      </c>
      <c r="O187" s="15"/>
      <c r="P187" s="15"/>
      <c r="Q187" s="15"/>
      <c r="R187" s="5"/>
      <c r="S187" s="15"/>
      <c r="T187" s="15"/>
      <c r="U187" s="5"/>
      <c r="V187" s="9"/>
    </row>
    <row r="188" spans="2:22" ht="15.75">
      <c r="B188" s="15"/>
      <c r="C188" s="15"/>
      <c r="D188" s="7"/>
      <c r="E188" s="7"/>
      <c r="F188" s="7"/>
      <c r="G188" s="15"/>
      <c r="H188" s="21">
        <v>5658.9</v>
      </c>
      <c r="I188" s="21">
        <v>2563.1</v>
      </c>
      <c r="J188" s="21">
        <v>1452.4</v>
      </c>
      <c r="K188" s="21">
        <v>1053.5999999999999</v>
      </c>
      <c r="L188" s="21">
        <v>0</v>
      </c>
      <c r="M188" s="21">
        <v>0</v>
      </c>
      <c r="N188" s="21">
        <v>0</v>
      </c>
      <c r="O188" s="21"/>
      <c r="P188" s="21"/>
      <c r="Q188" s="21"/>
      <c r="R188" s="5">
        <f t="shared" ref="R188" si="0">H188+I188+J188+K188+L188+M188+N188</f>
        <v>10728</v>
      </c>
      <c r="S188" s="15"/>
      <c r="T188" s="15"/>
      <c r="U188" s="15"/>
      <c r="V188" s="9"/>
    </row>
    <row r="189" spans="2:22" ht="15" customHeight="1">
      <c r="C189" s="22" t="s">
        <v>188</v>
      </c>
      <c r="D189" s="23"/>
      <c r="E189" s="23"/>
      <c r="F189" s="23"/>
      <c r="G189" s="23"/>
      <c r="H189" s="23"/>
      <c r="I189" s="22" t="s">
        <v>189</v>
      </c>
      <c r="J189" s="22"/>
      <c r="K189" s="22"/>
      <c r="L189" s="22"/>
      <c r="M189" s="22"/>
      <c r="N189" s="22"/>
      <c r="O189" s="22"/>
      <c r="P189" s="22" t="s">
        <v>190</v>
      </c>
      <c r="Q189" s="22"/>
      <c r="R189" s="22"/>
      <c r="S189" s="22"/>
      <c r="T189" s="22"/>
      <c r="U189" s="22"/>
      <c r="V189" s="22"/>
    </row>
    <row r="190" spans="2:22">
      <c r="C190" s="24"/>
      <c r="D190" s="24"/>
      <c r="E190" s="24"/>
      <c r="F190" s="24"/>
      <c r="G190" s="24"/>
      <c r="H190" s="24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spans="2:22">
      <c r="C191" s="24"/>
      <c r="D191" s="24"/>
      <c r="E191" s="24"/>
      <c r="F191" s="24"/>
      <c r="G191" s="24"/>
      <c r="H191" s="24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spans="2:22">
      <c r="C192" s="24"/>
      <c r="D192" s="24"/>
      <c r="E192" s="24"/>
      <c r="F192" s="24"/>
      <c r="G192" s="24"/>
      <c r="H192" s="24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spans="3:22">
      <c r="C193" s="24"/>
      <c r="D193" s="24"/>
      <c r="E193" s="24"/>
      <c r="F193" s="24"/>
      <c r="G193" s="24"/>
      <c r="H193" s="24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spans="3:22">
      <c r="C194" s="24"/>
      <c r="D194" s="24"/>
      <c r="E194" s="24"/>
      <c r="F194" s="24"/>
      <c r="G194" s="24"/>
      <c r="H194" s="24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spans="3:22">
      <c r="C195" s="24"/>
      <c r="D195" s="24"/>
      <c r="E195" s="24"/>
      <c r="F195" s="24"/>
      <c r="G195" s="24"/>
      <c r="H195" s="24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</sheetData>
  <mergeCells count="25">
    <mergeCell ref="B3:C3"/>
    <mergeCell ref="D3:E3"/>
    <mergeCell ref="F3:V6"/>
    <mergeCell ref="B4:C4"/>
    <mergeCell ref="D4:E4"/>
    <mergeCell ref="B5:C5"/>
    <mergeCell ref="D5:E5"/>
    <mergeCell ref="D6:E6"/>
    <mergeCell ref="B7:C7"/>
    <mergeCell ref="D7:V7"/>
    <mergeCell ref="B8:B9"/>
    <mergeCell ref="C8:C9"/>
    <mergeCell ref="D8:D9"/>
    <mergeCell ref="E8:E9"/>
    <mergeCell ref="F8:F9"/>
    <mergeCell ref="G8:G9"/>
    <mergeCell ref="H8:O8"/>
    <mergeCell ref="R8:R9"/>
    <mergeCell ref="S8:S9"/>
    <mergeCell ref="T8:T9"/>
    <mergeCell ref="U8:U9"/>
    <mergeCell ref="V8:V9"/>
    <mergeCell ref="C189:H195"/>
    <mergeCell ref="I189:O195"/>
    <mergeCell ref="P189:V1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saray jamuari jmr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2025-05-22T05:10:34Z</dcterms:modified>
</cp:coreProperties>
</file>