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5"/>
  </bookViews>
  <sheets>
    <sheet name="seshpur adharganjfhtc" sheetId="6" r:id="rId1"/>
    <sheet name="HARDOI fhtc" sheetId="5" r:id="rId2"/>
    <sheet name="Choumari FHTC" sheetId="1" r:id="rId3"/>
    <sheet name="Hathsara" sheetId="2" r:id="rId4"/>
    <sheet name="Bhavsiya" sheetId="3" r:id="rId5"/>
    <sheet name="Sakra" sheetId="4"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s>
  <definedNames>
    <definedName name="\0">#REF!</definedName>
    <definedName name="\1">#REF!</definedName>
    <definedName name="\a">'[1]SUMMARY(E)'!#REF!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[2]mech!#REF!</definedName>
    <definedName name="\p">#REF!</definedName>
    <definedName name="\q">#N/A</definedName>
    <definedName name="\R">[2]mech!#REF!</definedName>
    <definedName name="\s">#N/A</definedName>
    <definedName name="\t">#REF!</definedName>
    <definedName name="\V">[2]mech!#REF!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'[3]ANAL-PUMP HOUSE'!$I$55</definedName>
    <definedName name="__________________________AWM10">#REF!</definedName>
    <definedName name="__________________________AWM4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#REF!</definedName>
    <definedName name="__________________________MIX15">#REF!</definedName>
    <definedName name="__________________________MIX15150">'[4]Mix Design'!#REF!</definedName>
    <definedName name="__________________________MIX1540">'[4]Mix Design'!$P$11</definedName>
    <definedName name="__________________________MIX1580">'[4]Mix Design'!#REF!</definedName>
    <definedName name="__________________________MIX2">'[5]Mix Design'!$P$12</definedName>
    <definedName name="__________________________MIX20">#REF!</definedName>
    <definedName name="__________________________MIX2020">'[4]Mix Design'!$P$12</definedName>
    <definedName name="__________________________MIX2040">'[4]Mix Design'!$P$13</definedName>
    <definedName name="__________________________MIX25">#REF!</definedName>
    <definedName name="__________________________MIX2540">'[4]Mix Design'!$P$15</definedName>
    <definedName name="__________________________Mix255">'[6]Mix Design'!$P$13</definedName>
    <definedName name="__________________________MIX30">#REF!</definedName>
    <definedName name="__________________________MIX35">#REF!</definedName>
    <definedName name="__________________________MIX40">#REF!</definedName>
    <definedName name="__________________________MIX45">'[4]Mix Design'!#REF!</definedName>
    <definedName name="__________________________MUR5">#REF!</definedName>
    <definedName name="__________________________MUR8">#REF!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'[4]Mix Design'!#REF!</definedName>
    <definedName name="_________________________MIX1540">'[4]Mix Design'!$P$11</definedName>
    <definedName name="_________________________MIX1580">'[4]Mix Design'!#REF!</definedName>
    <definedName name="_________________________MIX2">'[5]Mix Design'!$P$12</definedName>
    <definedName name="_________________________MIX20">#REF!</definedName>
    <definedName name="_________________________MIX2020">'[4]Mix Design'!$P$12</definedName>
    <definedName name="_________________________MIX2040">'[4]Mix Design'!$P$13</definedName>
    <definedName name="_________________________MIX25">#REF!</definedName>
    <definedName name="_________________________MIX2540">'[4]Mix Design'!$P$15</definedName>
    <definedName name="_________________________Mix255">'[6]Mix Design'!$P$13</definedName>
    <definedName name="_________________________MIX30">#REF!</definedName>
    <definedName name="_________________________MIX35">#REF!</definedName>
    <definedName name="_________________________MIX40">#REF!</definedName>
    <definedName name="_________________________MIX45">'[4]Mix Design'!#REF!</definedName>
    <definedName name="_________________________MUR5">#REF!</definedName>
    <definedName name="_________________________MUR8">#REF!</definedName>
    <definedName name="_________________________OPC43">#REF!</definedName>
    <definedName name="_________________________SLV10025">'[7]ANAL-PIPE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'[4]Mix Design'!#REF!</definedName>
    <definedName name="________________________MIX1540">'[4]Mix Design'!$P$11</definedName>
    <definedName name="________________________MIX1580">'[4]Mix Design'!#REF!</definedName>
    <definedName name="________________________MIX2">'[5]Mix Design'!$P$12</definedName>
    <definedName name="________________________MIX20">#REF!</definedName>
    <definedName name="________________________MIX2020">'[4]Mix Design'!$P$12</definedName>
    <definedName name="________________________MIX2040">'[4]Mix Design'!$P$13</definedName>
    <definedName name="________________________MIX25">#REF!</definedName>
    <definedName name="________________________MIX2540">'[4]Mix Design'!$P$15</definedName>
    <definedName name="________________________Mix255">'[6]Mix Design'!$P$13</definedName>
    <definedName name="________________________MIX30">#REF!</definedName>
    <definedName name="________________________MIX35">#REF!</definedName>
    <definedName name="________________________MIX40">#REF!</definedName>
    <definedName name="________________________MIX45">'[4]Mix Design'!#REF!</definedName>
    <definedName name="________________________MUR5">#REF!</definedName>
    <definedName name="________________________MUR8">#REF!</definedName>
    <definedName name="________________________OPC43">#REF!</definedName>
    <definedName name="________________________SLV10025">'[8]ANAL-PIPE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'[4]Mix Design'!#REF!</definedName>
    <definedName name="_______________________MIX1540">'[4]Mix Design'!$P$11</definedName>
    <definedName name="_______________________MIX1580">'[4]Mix Design'!#REF!</definedName>
    <definedName name="_______________________MIX2">'[5]Mix Design'!$P$12</definedName>
    <definedName name="_______________________MIX20">#REF!</definedName>
    <definedName name="_______________________MIX2020">'[4]Mix Design'!$P$12</definedName>
    <definedName name="_______________________MIX2040">'[4]Mix Design'!$P$13</definedName>
    <definedName name="_______________________MIX25">#REF!</definedName>
    <definedName name="_______________________MIX2540">'[4]Mix Design'!$P$15</definedName>
    <definedName name="_______________________Mix255">'[6]Mix Design'!$P$13</definedName>
    <definedName name="_______________________MIX30">#REF!</definedName>
    <definedName name="_______________________MIX35">#REF!</definedName>
    <definedName name="_______________________MIX40">#REF!</definedName>
    <definedName name="_______________________MIX45">'[4]Mix Design'!#REF!</definedName>
    <definedName name="_______________________MUR5">#REF!</definedName>
    <definedName name="_______________________MUR8">#REF!</definedName>
    <definedName name="_______________________OPC43">#REF!</definedName>
    <definedName name="_______________________SLV10025">'[8]ANAL-PIPE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localSheetId="0" hidden="1">{"'Sheet1'!$A$4386:$N$4591"}</definedName>
    <definedName name="______________________dec05" hidden="1">{"'Sheet1'!$A$4386:$N$4591"}</definedName>
    <definedName name="______________________DOZ50">#REF!</definedName>
    <definedName name="______________________DOZ80">#REF!</definedName>
    <definedName name="______________________EXC20">'[9]Rate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'[4]Mix Design'!#REF!</definedName>
    <definedName name="______________________MIX1540">'[4]Mix Design'!$P$11</definedName>
    <definedName name="______________________MIX1580">'[4]Mix Design'!#REF!</definedName>
    <definedName name="______________________MIX2">'[5]Mix Design'!$P$12</definedName>
    <definedName name="______________________MIX20">#REF!</definedName>
    <definedName name="______________________MIX2020">'[4]Mix Design'!$P$12</definedName>
    <definedName name="______________________MIX2040">'[4]Mix Design'!$P$13</definedName>
    <definedName name="______________________MIX25">#REF!</definedName>
    <definedName name="______________________MIX2540">'[4]Mix Design'!$P$15</definedName>
    <definedName name="______________________Mix255">'[6]Mix Design'!$P$13</definedName>
    <definedName name="______________________MIX30">#REF!</definedName>
    <definedName name="______________________MIX35">#REF!</definedName>
    <definedName name="______________________MIX40">#REF!</definedName>
    <definedName name="______________________MIX45">'[4]Mix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'[8]ANAL-PIPE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localSheetId="0" hidden="1">{"'Sheet1'!$A$4386:$N$4591"}</definedName>
    <definedName name="_____________________dec05" hidden="1">{"'Sheet1'!$A$4386:$N$4591"}</definedName>
    <definedName name="_____________________DOZ50">#REF!</definedName>
    <definedName name="_____________________DOZ80">#REF!</definedName>
    <definedName name="_____________________EXC20">'[10]Rate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'[4]Mix Design'!#REF!</definedName>
    <definedName name="_____________________MIX1540">'[4]Mix Design'!$P$11</definedName>
    <definedName name="_____________________MIX1580">'[4]Mix Design'!#REF!</definedName>
    <definedName name="_____________________MIX2">'[5]Mix Design'!$P$12</definedName>
    <definedName name="_____________________MIX20">#REF!</definedName>
    <definedName name="_____________________MIX2020">'[4]Mix Design'!$P$12</definedName>
    <definedName name="_____________________MIX2040">'[4]Mix Design'!$P$13</definedName>
    <definedName name="_____________________MIX25">#REF!</definedName>
    <definedName name="_____________________MIX2540">'[4]Mix Design'!$P$15</definedName>
    <definedName name="_____________________Mix255">'[6]Mix Design'!$P$13</definedName>
    <definedName name="_____________________MIX30">#REF!</definedName>
    <definedName name="_____________________MIX35">#REF!</definedName>
    <definedName name="_____________________MIX40">#REF!</definedName>
    <definedName name="_____________________MIX45">'[4]Mix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'[8]ANAL-PIPE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localSheetId="0" hidden="1">{"'Sheet1'!$A$4386:$N$4591"}</definedName>
    <definedName name="____________________dec05" hidden="1">{"'Sheet1'!$A$4386:$N$4591"}</definedName>
    <definedName name="____________________DOZ50">#REF!</definedName>
    <definedName name="____________________DOZ80">#REF!</definedName>
    <definedName name="____________________EXC20">'[10]Rate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'[4]Mix Design'!#REF!</definedName>
    <definedName name="____________________MIX1540">'[4]Mix Design'!$P$11</definedName>
    <definedName name="____________________MIX1580">'[4]Mix Design'!#REF!</definedName>
    <definedName name="____________________MIX2">'[5]Mix Design'!$P$12</definedName>
    <definedName name="____________________MIX20">#REF!</definedName>
    <definedName name="____________________MIX2020">'[4]Mix Design'!$P$12</definedName>
    <definedName name="____________________MIX2040">'[4]Mix Design'!$P$13</definedName>
    <definedName name="____________________MIX25">#REF!</definedName>
    <definedName name="____________________MIX2540">'[4]Mix Design'!$P$15</definedName>
    <definedName name="____________________Mix255">'[6]Mix Design'!$P$13</definedName>
    <definedName name="____________________MIX30">#REF!</definedName>
    <definedName name="____________________MIX35">#REF!</definedName>
    <definedName name="____________________MIX40">#REF!</definedName>
    <definedName name="____________________MIX45">'[4]Mix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'[8]ANAL-PIPE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[13]ANAL!#REF!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[14]PROCTOR!#REF!</definedName>
    <definedName name="___________________CAN486">[14]PROCTOR!#REF!</definedName>
    <definedName name="___________________CAN487">[14]PROCTOR!#REF!</definedName>
    <definedName name="___________________CAN488">[14]PROCTOR!#REF!</definedName>
    <definedName name="___________________CAN489">[14]PROCTOR!#REF!</definedName>
    <definedName name="___________________CAN490">[14]PROCTOR!#REF!</definedName>
    <definedName name="___________________CAN491">[14]PROCTOR!#REF!</definedName>
    <definedName name="___________________CAN492">[14]PROCTOR!#REF!</definedName>
    <definedName name="___________________CAN493">[14]PROCTOR!#REF!</definedName>
    <definedName name="___________________CAN494">[14]PROCTOR!#REF!</definedName>
    <definedName name="___________________CAN495">[14]PROCTOR!#REF!</definedName>
    <definedName name="___________________CAN496">[14]PROCTOR!#REF!</definedName>
    <definedName name="___________________CAN497">[14]PROCTOR!#REF!</definedName>
    <definedName name="___________________CAN498">[14]PROCTOR!#REF!</definedName>
    <definedName name="___________________CAN499">[14]PROCTOR!#REF!</definedName>
    <definedName name="___________________CAN500">[14]PROCTOR!#REF!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localSheetId="0" hidden="1">{"'Sheet1'!$A$4386:$N$4591"}</definedName>
    <definedName name="___________________dec05" hidden="1">{"'Sheet1'!$A$4386:$N$4591"}</definedName>
    <definedName name="___________________DOZ50">#REF!</definedName>
    <definedName name="___________________DOZ80">#REF!</definedName>
    <definedName name="___________________EXC20">'[10]Rate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'[4]Mix Design'!#REF!</definedName>
    <definedName name="___________________MIX1540">'[4]Mix Design'!$P$11</definedName>
    <definedName name="___________________MIX1580">'[4]Mix Design'!#REF!</definedName>
    <definedName name="___________________MIX2">'[5]Mix Design'!$P$12</definedName>
    <definedName name="___________________MIX20">#REF!</definedName>
    <definedName name="___________________MIX2020">'[4]Mix Design'!$P$12</definedName>
    <definedName name="___________________MIX2040">'[4]Mix Design'!$P$13</definedName>
    <definedName name="___________________MIX25">#REF!</definedName>
    <definedName name="___________________MIX2540">'[4]Mix Design'!$P$15</definedName>
    <definedName name="___________________Mix255">'[6]Mix Design'!$P$13</definedName>
    <definedName name="___________________MIX30">#REF!</definedName>
    <definedName name="___________________MIX35">#REF!</definedName>
    <definedName name="___________________MIX40">#REF!</definedName>
    <definedName name="___________________MIX45">'[4]Mix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'[8]ANAL-PIPE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'[15]ANAL-PUMP HOUSE'!$I$55</definedName>
    <definedName name="__________________ash1">[16]ANAL!#REF!</definedName>
    <definedName name="__________________AWM10">#REF!</definedName>
    <definedName name="__________________AWM4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[17]PROCTOR!#REF!</definedName>
    <definedName name="__________________CAN486">[17]PROCTOR!#REF!</definedName>
    <definedName name="__________________CAN487">[17]PROCTOR!#REF!</definedName>
    <definedName name="__________________CAN488">[17]PROCTOR!#REF!</definedName>
    <definedName name="__________________CAN489">[17]PROCTOR!#REF!</definedName>
    <definedName name="__________________CAN490">[17]PROCTOR!#REF!</definedName>
    <definedName name="__________________CAN491">[17]PROCTOR!#REF!</definedName>
    <definedName name="__________________CAN492">[17]PROCTOR!#REF!</definedName>
    <definedName name="__________________CAN493">[17]PROCTOR!#REF!</definedName>
    <definedName name="__________________CAN494">[17]PROCTOR!#REF!</definedName>
    <definedName name="__________________CAN495">[17]PROCTOR!#REF!</definedName>
    <definedName name="__________________CAN496">[17]PROCTOR!#REF!</definedName>
    <definedName name="__________________CAN497">[17]PROCTOR!#REF!</definedName>
    <definedName name="__________________CAN498">[17]PROCTOR!#REF!</definedName>
    <definedName name="__________________CAN499">[17]PROCTOR!#REF!</definedName>
    <definedName name="__________________CAN500">[17]PROCTOR!#REF!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localSheetId="0" hidden="1">{"'Sheet1'!$A$4386:$N$4591"}</definedName>
    <definedName name="__________________dec05" hidden="1">{"'Sheet1'!$A$4386:$N$4591"}</definedName>
    <definedName name="__________________DOZ50">#REF!</definedName>
    <definedName name="__________________DOZ80">#REF!</definedName>
    <definedName name="__________________EXC20">'[10]Rate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'[4]Mix Design'!#REF!</definedName>
    <definedName name="__________________MIX1540">'[4]Mix Design'!$P$11</definedName>
    <definedName name="__________________MIX1580">'[4]Mix Design'!#REF!</definedName>
    <definedName name="__________________MIX2">'[5]Mix Design'!$P$12</definedName>
    <definedName name="__________________MIX20">#REF!</definedName>
    <definedName name="__________________MIX2020">'[4]Mix Design'!$P$12</definedName>
    <definedName name="__________________MIX2040">'[4]Mix Design'!$P$13</definedName>
    <definedName name="__________________MIX25">#REF!</definedName>
    <definedName name="__________________MIX2540">'[4]Mix Design'!$P$15</definedName>
    <definedName name="__________________Mix255">'[6]Mix Design'!$P$13</definedName>
    <definedName name="__________________MIX30">#REF!</definedName>
    <definedName name="__________________MIX35">#REF!</definedName>
    <definedName name="__________________MIX40">#REF!</definedName>
    <definedName name="__________________MIX45">'[4]Mix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'[8]ANAL-PIPE LINE'!#REF!</definedName>
    <definedName name="__________________SLV20025">'[15]ANAL-PUMP HOUSE'!$I$58</definedName>
    <definedName name="__________________SLV80010">'[15]ANAL-PUMP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[13]ANAL!#REF!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[14]PROCTOR!#REF!</definedName>
    <definedName name="_________________CAN486">[14]PROCTOR!#REF!</definedName>
    <definedName name="_________________CAN487">[14]PROCTOR!#REF!</definedName>
    <definedName name="_________________CAN488">[14]PROCTOR!#REF!</definedName>
    <definedName name="_________________CAN489">[14]PROCTOR!#REF!</definedName>
    <definedName name="_________________CAN490">[14]PROCTOR!#REF!</definedName>
    <definedName name="_________________CAN491">[14]PROCTOR!#REF!</definedName>
    <definedName name="_________________CAN492">[14]PROCTOR!#REF!</definedName>
    <definedName name="_________________CAN493">[14]PROCTOR!#REF!</definedName>
    <definedName name="_________________CAN494">[14]PROCTOR!#REF!</definedName>
    <definedName name="_________________CAN495">[14]PROCTOR!#REF!</definedName>
    <definedName name="_________________CAN496">[14]PROCTOR!#REF!</definedName>
    <definedName name="_________________CAN497">[14]PROCTOR!#REF!</definedName>
    <definedName name="_________________CAN498">[14]PROCTOR!#REF!</definedName>
    <definedName name="_________________CAN499">[14]PROCTOR!#REF!</definedName>
    <definedName name="_________________CAN500">[14]PROCTOR!#REF!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localSheetId="0" hidden="1">{"'Sheet1'!$A$4386:$N$4591"}</definedName>
    <definedName name="_________________dec05" hidden="1">{"'Sheet1'!$A$4386:$N$4591"}</definedName>
    <definedName name="_________________DOZ50">#REF!</definedName>
    <definedName name="_________________DOZ80">#REF!</definedName>
    <definedName name="_________________EXC20">'[10]Rate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'[4]Mix Design'!#REF!</definedName>
    <definedName name="_________________MIX1540">'[4]Mix Design'!$P$11</definedName>
    <definedName name="_________________MIX1580">'[4]Mix Design'!#REF!</definedName>
    <definedName name="_________________MIX2">'[5]Mix Design'!$P$12</definedName>
    <definedName name="_________________MIX20">#REF!</definedName>
    <definedName name="_________________MIX2020">'[4]Mix Design'!$P$12</definedName>
    <definedName name="_________________MIX2040">'[4]Mix Design'!$P$13</definedName>
    <definedName name="_________________MIX25">#REF!</definedName>
    <definedName name="_________________MIX2540">'[4]Mix Design'!$P$15</definedName>
    <definedName name="_________________Mix255">'[6]Mix Design'!$P$13</definedName>
    <definedName name="_________________MIX30">#REF!</definedName>
    <definedName name="_________________MIX35">#REF!</definedName>
    <definedName name="_________________MIX40">#REF!</definedName>
    <definedName name="_________________MIX45">'[4]Mix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'[18]ANAL-PIPE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[13]ANAL!#REF!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[14]PROCTOR!#REF!</definedName>
    <definedName name="________________CAN486">[14]PROCTOR!#REF!</definedName>
    <definedName name="________________CAN487">[14]PROCTOR!#REF!</definedName>
    <definedName name="________________CAN488">[14]PROCTOR!#REF!</definedName>
    <definedName name="________________CAN489">[14]PROCTOR!#REF!</definedName>
    <definedName name="________________CAN490">[14]PROCTOR!#REF!</definedName>
    <definedName name="________________CAN491">[14]PROCTOR!#REF!</definedName>
    <definedName name="________________CAN492">[14]PROCTOR!#REF!</definedName>
    <definedName name="________________CAN493">[14]PROCTOR!#REF!</definedName>
    <definedName name="________________CAN494">[14]PROCTOR!#REF!</definedName>
    <definedName name="________________CAN495">[14]PROCTOR!#REF!</definedName>
    <definedName name="________________CAN496">[14]PROCTOR!#REF!</definedName>
    <definedName name="________________CAN497">[14]PROCTOR!#REF!</definedName>
    <definedName name="________________CAN498">[14]PROCTOR!#REF!</definedName>
    <definedName name="________________CAN499">[14]PROCTOR!#REF!</definedName>
    <definedName name="________________CAN500">[14]PROCTOR!#REF!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localSheetId="0" hidden="1">{"'Sheet1'!$A$4386:$N$4591"}</definedName>
    <definedName name="________________dec05" hidden="1">{"'Sheet1'!$A$4386:$N$4591"}</definedName>
    <definedName name="________________DOZ50">#REF!</definedName>
    <definedName name="________________DOZ80">#REF!</definedName>
    <definedName name="________________EXC20">'[10]Rate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'[4]Mix Design'!#REF!</definedName>
    <definedName name="________________MIX1540">'[4]Mix Design'!$P$11</definedName>
    <definedName name="________________MIX1580">'[4]Mix Design'!#REF!</definedName>
    <definedName name="________________MIX2">'[5]Mix Design'!$P$12</definedName>
    <definedName name="________________MIX20">#REF!</definedName>
    <definedName name="________________MIX2020">'[4]Mix Design'!$P$12</definedName>
    <definedName name="________________MIX2040">'[4]Mix Design'!$P$13</definedName>
    <definedName name="________________MIX25">#REF!</definedName>
    <definedName name="________________MIX2540">'[4]Mix Design'!$P$15</definedName>
    <definedName name="________________Mix255">'[6]Mix Design'!$P$13</definedName>
    <definedName name="________________MIX30">#REF!</definedName>
    <definedName name="________________MIX35">#REF!</definedName>
    <definedName name="________________MIX40">#REF!</definedName>
    <definedName name="________________MIX45">'[4]Mix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'[8]ANAL-PIPE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[13]ANAL!#REF!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[19]PROCTOR!#REF!</definedName>
    <definedName name="_______________CAN486">[19]PROCTOR!#REF!</definedName>
    <definedName name="_______________CAN487">[19]PROCTOR!#REF!</definedName>
    <definedName name="_______________CAN488">[19]PROCTOR!#REF!</definedName>
    <definedName name="_______________CAN489">[19]PROCTOR!#REF!</definedName>
    <definedName name="_______________CAN490">[19]PROCTOR!#REF!</definedName>
    <definedName name="_______________CAN491">[19]PROCTOR!#REF!</definedName>
    <definedName name="_______________CAN492">[19]PROCTOR!#REF!</definedName>
    <definedName name="_______________CAN493">[19]PROCTOR!#REF!</definedName>
    <definedName name="_______________CAN494">[19]PROCTOR!#REF!</definedName>
    <definedName name="_______________CAN495">[19]PROCTOR!#REF!</definedName>
    <definedName name="_______________CAN496">[19]PROCTOR!#REF!</definedName>
    <definedName name="_______________CAN497">[19]PROCTOR!#REF!</definedName>
    <definedName name="_______________CAN498">[19]PROCTOR!#REF!</definedName>
    <definedName name="_______________CAN499">[19]PROCTOR!#REF!</definedName>
    <definedName name="_______________CAN500">[19]PROCTOR!#REF!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localSheetId="0" hidden="1">{"'Sheet1'!$A$4386:$N$4591"}</definedName>
    <definedName name="_______________dec05" hidden="1">{"'Sheet1'!$A$4386:$N$4591"}</definedName>
    <definedName name="_______________DOZ50">#REF!</definedName>
    <definedName name="_______________DOZ80">#REF!</definedName>
    <definedName name="_______________EXC20">'[10]Rate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'[4]Mix Design'!#REF!</definedName>
    <definedName name="_______________MIX1540">'[4]Mix Design'!$P$11</definedName>
    <definedName name="_______________MIX1580">'[4]Mix Design'!#REF!</definedName>
    <definedName name="_______________MIX2">'[5]Mix Design'!$P$12</definedName>
    <definedName name="_______________MIX20">#REF!</definedName>
    <definedName name="_______________MIX2020">'[4]Mix Design'!$P$12</definedName>
    <definedName name="_______________MIX2040">'[4]Mix Design'!$P$13</definedName>
    <definedName name="_______________MIX25">#REF!</definedName>
    <definedName name="_______________MIX2540">'[4]Mix Design'!$P$15</definedName>
    <definedName name="_______________Mix255">'[6]Mix Design'!$P$13</definedName>
    <definedName name="_______________MIX30">#REF!</definedName>
    <definedName name="_______________MIX35">#REF!</definedName>
    <definedName name="_______________MIX40">#REF!</definedName>
    <definedName name="_______________MIX45">'[4]Mix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'[20]ANAL-PUMP HOUSE'!$I$55</definedName>
    <definedName name="______________ash1">[21]ANAL!#REF!</definedName>
    <definedName name="______________AWM10">#REF!</definedName>
    <definedName name="______________AWM40">#REF!</definedName>
    <definedName name="______________AWM6">#REF!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[14]PROCTOR!#REF!</definedName>
    <definedName name="______________CAN486">[14]PROCTOR!#REF!</definedName>
    <definedName name="______________CAN487">[14]PROCTOR!#REF!</definedName>
    <definedName name="______________CAN488">[14]PROCTOR!#REF!</definedName>
    <definedName name="______________CAN489">[14]PROCTOR!#REF!</definedName>
    <definedName name="______________CAN490">[14]PROCTOR!#REF!</definedName>
    <definedName name="______________CAN491">[14]PROCTOR!#REF!</definedName>
    <definedName name="______________CAN492">[14]PROCTOR!#REF!</definedName>
    <definedName name="______________CAN493">[14]PROCTOR!#REF!</definedName>
    <definedName name="______________CAN494">[14]PROCTOR!#REF!</definedName>
    <definedName name="______________CAN495">[14]PROCTOR!#REF!</definedName>
    <definedName name="______________CAN496">[14]PROCTOR!#REF!</definedName>
    <definedName name="______________CAN497">[14]PROCTOR!#REF!</definedName>
    <definedName name="______________CAN498">[14]PROCTOR!#REF!</definedName>
    <definedName name="______________CAN499">[14]PROCTOR!#REF!</definedName>
    <definedName name="______________CAN500">[14]PROCTOR!#REF!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localSheetId="0" hidden="1">{"'Sheet1'!$A$4386:$N$4591"}</definedName>
    <definedName name="______________dec05" hidden="1">{"'Sheet1'!$A$4386:$N$4591"}</definedName>
    <definedName name="______________DOZ50">#REF!</definedName>
    <definedName name="______________DOZ80">#REF!</definedName>
    <definedName name="______________EXC20">'[10]Rate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'[4]Mix Design'!#REF!</definedName>
    <definedName name="______________MIX1540">'[4]Mix Design'!$P$11</definedName>
    <definedName name="______________MIX1580">'[4]Mix Design'!#REF!</definedName>
    <definedName name="______________MIX2">'[5]Mix Design'!$P$12</definedName>
    <definedName name="______________MIX20">#REF!</definedName>
    <definedName name="______________MIX2020">'[4]Mix Design'!$P$12</definedName>
    <definedName name="______________MIX2040">'[4]Mix Design'!$P$13</definedName>
    <definedName name="______________MIX25">#REF!</definedName>
    <definedName name="______________MIX2540">'[4]Mix Design'!$P$15</definedName>
    <definedName name="______________Mix255">'[6]Mix Design'!$P$13</definedName>
    <definedName name="______________MIX30">#REF!</definedName>
    <definedName name="______________MIX35">#REF!</definedName>
    <definedName name="______________MIX40">#REF!</definedName>
    <definedName name="______________MIX45">'[4]Mix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'[8]ANAL-PIPE LINE'!#REF!</definedName>
    <definedName name="______________SLV20025">'[20]ANAL-PUMP HOUSE'!$I$58</definedName>
    <definedName name="______________SLV80010">'[20]ANAL-PUMP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[13]ANAL!#REF!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[14]PROCTOR!#REF!</definedName>
    <definedName name="_____________CAN486">[14]PROCTOR!#REF!</definedName>
    <definedName name="_____________CAN487">[14]PROCTOR!#REF!</definedName>
    <definedName name="_____________CAN488">[14]PROCTOR!#REF!</definedName>
    <definedName name="_____________CAN489">[14]PROCTOR!#REF!</definedName>
    <definedName name="_____________CAN490">[14]PROCTOR!#REF!</definedName>
    <definedName name="_____________CAN491">[14]PROCTOR!#REF!</definedName>
    <definedName name="_____________CAN492">[14]PROCTOR!#REF!</definedName>
    <definedName name="_____________CAN493">[14]PROCTOR!#REF!</definedName>
    <definedName name="_____________CAN494">[14]PROCTOR!#REF!</definedName>
    <definedName name="_____________CAN495">[14]PROCTOR!#REF!</definedName>
    <definedName name="_____________CAN496">[14]PROCTOR!#REF!</definedName>
    <definedName name="_____________CAN497">[14]PROCTOR!#REF!</definedName>
    <definedName name="_____________CAN498">[14]PROCTOR!#REF!</definedName>
    <definedName name="_____________CAN499">[14]PROCTOR!#REF!</definedName>
    <definedName name="_____________CAN500">[14]PROCTOR!#REF!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localSheetId="0" hidden="1">{"'Sheet1'!$A$4386:$N$4591"}</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'[4]Mix Design'!#REF!</definedName>
    <definedName name="_____________MIX1540">'[4]Mix Design'!$P$11</definedName>
    <definedName name="_____________MIX1580">'[4]Mix Design'!#REF!</definedName>
    <definedName name="_____________MIX2">'[5]Mix Design'!$P$12</definedName>
    <definedName name="_____________MIX20">#REF!</definedName>
    <definedName name="_____________MIX2020">'[4]Mix Design'!$P$12</definedName>
    <definedName name="_____________MIX2040">'[4]Mix Design'!$P$13</definedName>
    <definedName name="_____________MIX25">#REF!</definedName>
    <definedName name="_____________MIX2540">'[4]Mix Design'!$P$15</definedName>
    <definedName name="_____________Mix255">'[6]Mix Design'!$P$13</definedName>
    <definedName name="_____________MIX30">#REF!</definedName>
    <definedName name="_____________MIX35">#REF!</definedName>
    <definedName name="_____________MIX40">#REF!</definedName>
    <definedName name="_____________MIX45">'[4]Mix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[13]ANAL!#REF!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[19]PROCTOR!#REF!</definedName>
    <definedName name="____________CAN486">[19]PROCTOR!#REF!</definedName>
    <definedName name="____________CAN487">[19]PROCTOR!#REF!</definedName>
    <definedName name="____________CAN488">[19]PROCTOR!#REF!</definedName>
    <definedName name="____________CAN489">[19]PROCTOR!#REF!</definedName>
    <definedName name="____________CAN490">[19]PROCTOR!#REF!</definedName>
    <definedName name="____________CAN491">[19]PROCTOR!#REF!</definedName>
    <definedName name="____________CAN492">[19]PROCTOR!#REF!</definedName>
    <definedName name="____________CAN493">[19]PROCTOR!#REF!</definedName>
    <definedName name="____________CAN494">[19]PROCTOR!#REF!</definedName>
    <definedName name="____________CAN495">[19]PROCTOR!#REF!</definedName>
    <definedName name="____________CAN496">[19]PROCTOR!#REF!</definedName>
    <definedName name="____________CAN497">[19]PROCTOR!#REF!</definedName>
    <definedName name="____________CAN498">[19]PROCTOR!#REF!</definedName>
    <definedName name="____________CAN499">[19]PROCTOR!#REF!</definedName>
    <definedName name="____________CAN500">[19]PROCTOR!#REF!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localSheetId="0" hidden="1">{"'Sheet1'!$A$4386:$N$4591"}</definedName>
    <definedName name="____________dec05" hidden="1">{"'Sheet1'!$A$4386:$N$4591"}</definedName>
    <definedName name="____________DOZ50">#REF!</definedName>
    <definedName name="____________DOZ80">#REF!</definedName>
    <definedName name="____________EXC20">'[23]21-Rate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'[4]Mix Design'!#REF!</definedName>
    <definedName name="____________MIX1540">'[4]Mix Design'!$P$11</definedName>
    <definedName name="____________MIX1580">'[4]Mix Design'!#REF!</definedName>
    <definedName name="____________MIX2">'[5]Mix Design'!$P$12</definedName>
    <definedName name="____________MIX20">#REF!</definedName>
    <definedName name="____________MIX2020">'[4]Mix Design'!$P$12</definedName>
    <definedName name="____________MIX2040">'[4]Mix Design'!$P$13</definedName>
    <definedName name="____________MIX25">#REF!</definedName>
    <definedName name="____________MIX2540">'[4]Mix Design'!$P$15</definedName>
    <definedName name="____________Mix255">'[6]Mix Design'!$P$13</definedName>
    <definedName name="____________MIX30">#REF!</definedName>
    <definedName name="____________MIX35">#REF!</definedName>
    <definedName name="____________MIX40">#REF!</definedName>
    <definedName name="____________MIX45">'[4]Mix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'[20]ANAL-PUMP HOUSE'!$I$55</definedName>
    <definedName name="___________ash1">[21]ANAL!#REF!</definedName>
    <definedName name="___________AWM10">#REF!</definedName>
    <definedName name="___________AWM40">#REF!</definedName>
    <definedName name="___________AWM6">#REF!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[19]PROCTOR!#REF!</definedName>
    <definedName name="___________CAN486">[19]PROCTOR!#REF!</definedName>
    <definedName name="___________CAN487">[19]PROCTOR!#REF!</definedName>
    <definedName name="___________CAN488">[19]PROCTOR!#REF!</definedName>
    <definedName name="___________CAN489">[19]PROCTOR!#REF!</definedName>
    <definedName name="___________CAN490">[19]PROCTOR!#REF!</definedName>
    <definedName name="___________CAN491">[19]PROCTOR!#REF!</definedName>
    <definedName name="___________CAN492">[19]PROCTOR!#REF!</definedName>
    <definedName name="___________CAN493">[19]PROCTOR!#REF!</definedName>
    <definedName name="___________CAN494">[19]PROCTOR!#REF!</definedName>
    <definedName name="___________CAN495">[19]PROCTOR!#REF!</definedName>
    <definedName name="___________CAN496">[19]PROCTOR!#REF!</definedName>
    <definedName name="___________CAN497">[19]PROCTOR!#REF!</definedName>
    <definedName name="___________CAN498">[19]PROCTOR!#REF!</definedName>
    <definedName name="___________CAN499">[19]PROCTOR!#REF!</definedName>
    <definedName name="___________CAN500">[19]PROCTOR!#REF!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localSheetId="0" hidden="1">{"'Sheet1'!$A$4386:$N$4591"}</definedName>
    <definedName name="___________dec05" hidden="1">{"'Sheet1'!$A$4386:$N$4591"}</definedName>
    <definedName name="___________DOZ50">#REF!</definedName>
    <definedName name="___________DOZ80">#REF!</definedName>
    <definedName name="___________EXC20">'[23]21-Rate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'[20]Pipe trench'!$V$23</definedName>
    <definedName name="___________HRC2">'[20]Pipe trench'!$V$24</definedName>
    <definedName name="___________HSE1">'[20]Pipe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'[4]Mix Design'!#REF!</definedName>
    <definedName name="___________MIX1540">'[4]Mix Design'!$P$11</definedName>
    <definedName name="___________MIX1580">'[4]Mix Design'!#REF!</definedName>
    <definedName name="___________MIX2">'[5]Mix Design'!$P$12</definedName>
    <definedName name="___________MIX20">#REF!</definedName>
    <definedName name="___________MIX2020">'[4]Mix Design'!$P$12</definedName>
    <definedName name="___________MIX2040">'[4]Mix Design'!$P$13</definedName>
    <definedName name="___________MIX25">#REF!</definedName>
    <definedName name="___________MIX2540">'[4]Mix Design'!$P$15</definedName>
    <definedName name="___________Mix255">'[6]Mix Design'!$P$13</definedName>
    <definedName name="___________MIX30">#REF!</definedName>
    <definedName name="___________MIX35">#REF!</definedName>
    <definedName name="___________MIX40">#REF!</definedName>
    <definedName name="___________MIX45">'[4]Mix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'[20]Pipe trench'!$V$17</definedName>
    <definedName name="___________ORC2">'[20]Pipe trench'!$V$18</definedName>
    <definedName name="___________OSE1">'[20]Pipe trench'!$V$8</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'[20]ANAL-PUMP HOUSE'!$I$58</definedName>
    <definedName name="___________SLV80010">'[20]ANAL-PUMP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'[20]ANAL-PUMP HOUSE'!$I$55</definedName>
    <definedName name="__________ash1">[21]ANAL!#REF!</definedName>
    <definedName name="__________AWM10">#REF!</definedName>
    <definedName name="__________AWM40">#REF!</definedName>
    <definedName name="__________AWM6">#REF!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[19]PROCTOR!#REF!</definedName>
    <definedName name="__________CAN486">[19]PROCTOR!#REF!</definedName>
    <definedName name="__________CAN487">[19]PROCTOR!#REF!</definedName>
    <definedName name="__________CAN488">[19]PROCTOR!#REF!</definedName>
    <definedName name="__________CAN489">[19]PROCTOR!#REF!</definedName>
    <definedName name="__________CAN490">[19]PROCTOR!#REF!</definedName>
    <definedName name="__________CAN491">[19]PROCTOR!#REF!</definedName>
    <definedName name="__________CAN492">[19]PROCTOR!#REF!</definedName>
    <definedName name="__________CAN493">[19]PROCTOR!#REF!</definedName>
    <definedName name="__________CAN494">[19]PROCTOR!#REF!</definedName>
    <definedName name="__________CAN495">[19]PROCTOR!#REF!</definedName>
    <definedName name="__________CAN496">[19]PROCTOR!#REF!</definedName>
    <definedName name="__________CAN497">[19]PROCTOR!#REF!</definedName>
    <definedName name="__________CAN498">[19]PROCTOR!#REF!</definedName>
    <definedName name="__________CAN499">[19]PROCTOR!#REF!</definedName>
    <definedName name="__________CAN500">[19]PROCTOR!#REF!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localSheetId="0" hidden="1">{"'Sheet1'!$A$4386:$N$4591"}</definedName>
    <definedName name="__________dec05" hidden="1">{"'Sheet1'!$A$4386:$N$4591"}</definedName>
    <definedName name="__________DOZ50">#REF!</definedName>
    <definedName name="__________DOZ80">#REF!</definedName>
    <definedName name="__________EXC20">'[23]21-Rate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'[20]Pipe trench'!$V$23</definedName>
    <definedName name="__________HRC2">'[20]Pipe trench'!$V$24</definedName>
    <definedName name="__________HSE1">'[20]Pipe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'[4]Mix Design'!#REF!</definedName>
    <definedName name="__________MIX1540">'[4]Mix Design'!$P$11</definedName>
    <definedName name="__________MIX1580">'[4]Mix Design'!#REF!</definedName>
    <definedName name="__________MIX2">'[5]Mix Design'!$P$12</definedName>
    <definedName name="__________MIX20">#REF!</definedName>
    <definedName name="__________MIX2020">'[4]Mix Design'!$P$12</definedName>
    <definedName name="__________MIX2040">'[4]Mix Design'!$P$13</definedName>
    <definedName name="__________MIX25">#REF!</definedName>
    <definedName name="__________MIX2540">'[4]Mix Design'!$P$15</definedName>
    <definedName name="__________Mix255">'[6]Mix Design'!$P$13</definedName>
    <definedName name="__________MIX30">#REF!</definedName>
    <definedName name="__________MIX35">#REF!</definedName>
    <definedName name="__________MIX40">#REF!</definedName>
    <definedName name="__________MIX45">'[4]Mix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'[20]Pipe trench'!$V$17</definedName>
    <definedName name="__________ORC2">'[20]Pipe trench'!$V$18</definedName>
    <definedName name="__________OSE1">'[20]Pipe trench'!$V$8</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'[20]ANAL-PUMP HOUSE'!$I$58</definedName>
    <definedName name="__________SLV80010">'[20]ANAL-PUMP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'[23]21-Rate Analysis-1'!$E$22</definedName>
    <definedName name="_________AGG40">#REF!</definedName>
    <definedName name="_________AGG6">#REF!</definedName>
    <definedName name="_________ARV8040">'[20]ANAL-PUMP HOUSE'!$I$55</definedName>
    <definedName name="_________ash1">[21]ANAL!#REF!</definedName>
    <definedName name="_________AWM10">#REF!</definedName>
    <definedName name="_________AWM40">#REF!</definedName>
    <definedName name="_________AWM6">#REF!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[19]PROCTOR!#REF!</definedName>
    <definedName name="_________CAN486">[19]PROCTOR!#REF!</definedName>
    <definedName name="_________CAN487">[19]PROCTOR!#REF!</definedName>
    <definedName name="_________CAN488">[19]PROCTOR!#REF!</definedName>
    <definedName name="_________CAN489">[19]PROCTOR!#REF!</definedName>
    <definedName name="_________CAN490">[19]PROCTOR!#REF!</definedName>
    <definedName name="_________CAN491">[19]PROCTOR!#REF!</definedName>
    <definedName name="_________CAN492">[19]PROCTOR!#REF!</definedName>
    <definedName name="_________CAN493">[19]PROCTOR!#REF!</definedName>
    <definedName name="_________CAN494">[19]PROCTOR!#REF!</definedName>
    <definedName name="_________CAN495">[19]PROCTOR!#REF!</definedName>
    <definedName name="_________CAN496">[19]PROCTOR!#REF!</definedName>
    <definedName name="_________CAN497">[19]PROCTOR!#REF!</definedName>
    <definedName name="_________CAN498">[19]PROCTOR!#REF!</definedName>
    <definedName name="_________CAN499">[19]PROCTOR!#REF!</definedName>
    <definedName name="_________CAN500">[19]PROCTOR!#REF!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localSheetId="0" hidden="1">{"'Sheet1'!$A$4386:$N$4591"}</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'[20]Pipe trench'!$V$23</definedName>
    <definedName name="_________HRC2">'[20]Pipe trench'!$V$24</definedName>
    <definedName name="_________HSE1">'[20]Pipe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'[4]Mix Design'!#REF!</definedName>
    <definedName name="_________MIX1540">'[4]Mix Design'!$P$11</definedName>
    <definedName name="_________MIX1580">'[4]Mix Design'!#REF!</definedName>
    <definedName name="_________MIX2">'[5]Mix Design'!$P$12</definedName>
    <definedName name="_________MIX20">#REF!</definedName>
    <definedName name="_________MIX2020">'[4]Mix Design'!$P$12</definedName>
    <definedName name="_________MIX2040">'[4]Mix Design'!$P$13</definedName>
    <definedName name="_________MIX25">#REF!</definedName>
    <definedName name="_________MIX2540">'[4]Mix Design'!$P$15</definedName>
    <definedName name="_________Mix255">'[6]Mix Design'!$P$13</definedName>
    <definedName name="_________MIX30">#REF!</definedName>
    <definedName name="_________MIX35">#REF!</definedName>
    <definedName name="_________MIX40">#REF!</definedName>
    <definedName name="_________MIX45">'[4]Mix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'[20]Pipe trench'!$V$17</definedName>
    <definedName name="_________ORC2">'[20]Pipe trench'!$V$18</definedName>
    <definedName name="_________OSE1">'[20]Pipe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'[23]21-Rate Analysis-1'!$E$22</definedName>
    <definedName name="________AGG40">#REF!</definedName>
    <definedName name="________AGG6">#REF!</definedName>
    <definedName name="________ARV8040">'[20]ANAL-PUMP HOUSE'!$I$55</definedName>
    <definedName name="________ash1">[21]ANAL!#REF!</definedName>
    <definedName name="________AWM10">#REF!</definedName>
    <definedName name="________AWM40">#REF!</definedName>
    <definedName name="________AWM6">#REF!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[14]PROCTOR!#REF!</definedName>
    <definedName name="________CAN486">[14]PROCTOR!#REF!</definedName>
    <definedName name="________CAN487">[14]PROCTOR!#REF!</definedName>
    <definedName name="________CAN488">[14]PROCTOR!#REF!</definedName>
    <definedName name="________CAN489">[14]PROCTOR!#REF!</definedName>
    <definedName name="________CAN490">[14]PROCTOR!#REF!</definedName>
    <definedName name="________CAN491">[14]PROCTOR!#REF!</definedName>
    <definedName name="________CAN492">[14]PROCTOR!#REF!</definedName>
    <definedName name="________CAN493">[14]PROCTOR!#REF!</definedName>
    <definedName name="________CAN494">[14]PROCTOR!#REF!</definedName>
    <definedName name="________CAN495">[14]PROCTOR!#REF!</definedName>
    <definedName name="________CAN496">[14]PROCTOR!#REF!</definedName>
    <definedName name="________CAN497">[14]PROCTOR!#REF!</definedName>
    <definedName name="________CAN498">[14]PROCTOR!#REF!</definedName>
    <definedName name="________CAN499">[14]PROCTOR!#REF!</definedName>
    <definedName name="________CAN500">[14]PROCTOR!#REF!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localSheetId="0" hidden="1">{"'Sheet1'!$A$4386:$N$4591"}</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'[20]Pipe trench'!$V$23</definedName>
    <definedName name="________HRC2">'[20]Pipe trench'!$V$24</definedName>
    <definedName name="________HSE1">'[20]Pipe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'[4]Mix Design'!#REF!</definedName>
    <definedName name="________MIX1540">'[4]Mix Design'!$P$11</definedName>
    <definedName name="________MIX1580">'[4]Mix Design'!#REF!</definedName>
    <definedName name="________MIX2">'[5]Mix Design'!$P$12</definedName>
    <definedName name="________MIX20">#REF!</definedName>
    <definedName name="________MIX2020">'[4]Mix Design'!$P$12</definedName>
    <definedName name="________MIX2040">'[4]Mix Design'!$P$13</definedName>
    <definedName name="________MIX25">#REF!</definedName>
    <definedName name="________MIX2540">'[4]Mix Design'!$P$15</definedName>
    <definedName name="________Mix255">'[6]Mix Design'!$P$13</definedName>
    <definedName name="________MIX30">#REF!</definedName>
    <definedName name="________MIX35">#REF!</definedName>
    <definedName name="________MIX40">#REF!</definedName>
    <definedName name="________MIX45">'[4]Mix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'[20]Pipe trench'!$V$17</definedName>
    <definedName name="________ORC2">'[20]Pipe trench'!$V$18</definedName>
    <definedName name="________OSE1">'[20]Pipe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'[25]ANAL-PIPE LINE'!#REF!</definedName>
    <definedName name="________SLV20025">'[20]ANAL-PUMP HOUSE'!$I$58</definedName>
    <definedName name="________SLV80010">'[20]ANAL-PUMP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'[23]21-Rate Analysis-1'!$E$22</definedName>
    <definedName name="_______AGG40">#REF!</definedName>
    <definedName name="_______AGG6">#REF!</definedName>
    <definedName name="_______ash1">[13]ANAL!#REF!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[14]PROCTOR!#REF!</definedName>
    <definedName name="_______CAN486">[14]PROCTOR!#REF!</definedName>
    <definedName name="_______CAN487">[14]PROCTOR!#REF!</definedName>
    <definedName name="_______CAN488">[14]PROCTOR!#REF!</definedName>
    <definedName name="_______CAN489">[14]PROCTOR!#REF!</definedName>
    <definedName name="_______CAN490">[14]PROCTOR!#REF!</definedName>
    <definedName name="_______CAN491">[14]PROCTOR!#REF!</definedName>
    <definedName name="_______CAN492">[14]PROCTOR!#REF!</definedName>
    <definedName name="_______CAN493">[14]PROCTOR!#REF!</definedName>
    <definedName name="_______CAN494">[14]PROCTOR!#REF!</definedName>
    <definedName name="_______CAN495">[14]PROCTOR!#REF!</definedName>
    <definedName name="_______CAN496">[14]PROCTOR!#REF!</definedName>
    <definedName name="_______CAN497">[14]PROCTOR!#REF!</definedName>
    <definedName name="_______CAN498">[14]PROCTOR!#REF!</definedName>
    <definedName name="_______CAN499">[14]PROCTOR!#REF!</definedName>
    <definedName name="_______CAN500">[14]PROCTOR!#REF!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localSheetId="0" hidden="1">{"'Sheet1'!$A$4386:$N$4591"}</definedName>
    <definedName name="_______dec05" hidden="1">{"'Sheet1'!$A$4386:$N$4591"}</definedName>
    <definedName name="_______DOZ50">#REF!</definedName>
    <definedName name="_______DOZ80">#REF!</definedName>
    <definedName name="_______EXC20">'[26]21-Rate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'[4]Mix Design'!#REF!</definedName>
    <definedName name="_______MIX1540">'[4]Mix Design'!$P$11</definedName>
    <definedName name="_______MIX1580">'[4]Mix Design'!#REF!</definedName>
    <definedName name="_______MIX2">'[5]Mix Design'!$P$12</definedName>
    <definedName name="_______MIX20">#REF!</definedName>
    <definedName name="_______MIX2020">'[4]Mix Design'!$P$12</definedName>
    <definedName name="_______MIX2040">'[4]Mix Design'!$P$13</definedName>
    <definedName name="_______MIX25">#REF!</definedName>
    <definedName name="_______MIX2540">'[4]Mix Design'!$P$15</definedName>
    <definedName name="_______Mix255">'[6]Mix Design'!$P$13</definedName>
    <definedName name="_______MIX30">#REF!</definedName>
    <definedName name="_______MIX35">#REF!</definedName>
    <definedName name="_______MIX40">#REF!</definedName>
    <definedName name="_______MIX45">'[4]Mix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#REF!</definedName>
    <definedName name="_______SLV10025">'[25]ANAL-PIPE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'[23]21-Rate Analysis-1'!$E$22</definedName>
    <definedName name="______AGG40">#REF!</definedName>
    <definedName name="______AGG6">#REF!</definedName>
    <definedName name="______ash1">[13]ANAL!#REF!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[14]PROCTOR!#REF!</definedName>
    <definedName name="______CAN486">[14]PROCTOR!#REF!</definedName>
    <definedName name="______CAN487">[14]PROCTOR!#REF!</definedName>
    <definedName name="______CAN488">[14]PROCTOR!#REF!</definedName>
    <definedName name="______CAN489">[14]PROCTOR!#REF!</definedName>
    <definedName name="______CAN490">[14]PROCTOR!#REF!</definedName>
    <definedName name="______CAN491">[14]PROCTOR!#REF!</definedName>
    <definedName name="______CAN492">[14]PROCTOR!#REF!</definedName>
    <definedName name="______CAN493">[14]PROCTOR!#REF!</definedName>
    <definedName name="______CAN494">[14]PROCTOR!#REF!</definedName>
    <definedName name="______CAN495">[14]PROCTOR!#REF!</definedName>
    <definedName name="______CAN496">[14]PROCTOR!#REF!</definedName>
    <definedName name="______CAN497">[14]PROCTOR!#REF!</definedName>
    <definedName name="______CAN498">[14]PROCTOR!#REF!</definedName>
    <definedName name="______CAN499">[14]PROCTOR!#REF!</definedName>
    <definedName name="______CAN500">[14]PROCTOR!#REF!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localSheetId="0" hidden="1">{"'Sheet1'!$A$4386:$N$4591"}</definedName>
    <definedName name="______dec05" hidden="1">{"'Sheet1'!$A$4386:$N$4591"}</definedName>
    <definedName name="______DOZ50">#REF!</definedName>
    <definedName name="______DOZ80">#REF!</definedName>
    <definedName name="______EXC10">'[23]21-Rate Analysis-1'!$E$53</definedName>
    <definedName name="______EXC20">'[27]21-Rate Analysis '!$E$50</definedName>
    <definedName name="______EXC7">'[23]21-Rate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'[4]Mix Design'!#REF!</definedName>
    <definedName name="______MIX1540">'[4]Mix Design'!$P$11</definedName>
    <definedName name="______MIX1580">'[4]Mix Design'!#REF!</definedName>
    <definedName name="______MIX2">'[5]Mix Design'!$P$12</definedName>
    <definedName name="______MIX20">#REF!</definedName>
    <definedName name="______MIX2020">'[4]Mix Design'!$P$12</definedName>
    <definedName name="______MIX2040">'[4]Mix Design'!$P$13</definedName>
    <definedName name="______MIX25">#REF!</definedName>
    <definedName name="______MIX2540">'[4]Mix Design'!$P$15</definedName>
    <definedName name="______Mix255">'[6]Mix Design'!$P$13</definedName>
    <definedName name="______MIX30">#REF!</definedName>
    <definedName name="______MIX35">#REF!</definedName>
    <definedName name="______MIX40">#REF!</definedName>
    <definedName name="______MIX45">'[4]Mix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#REF!</definedName>
    <definedName name="______SLV10025">'[28]ANAL-PIPE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[13]ANAL!#REF!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[14]PROCTOR!#REF!</definedName>
    <definedName name="_____CAN486">[14]PROCTOR!#REF!</definedName>
    <definedName name="_____CAN487">[14]PROCTOR!#REF!</definedName>
    <definedName name="_____CAN488">[14]PROCTOR!#REF!</definedName>
    <definedName name="_____CAN489">[14]PROCTOR!#REF!</definedName>
    <definedName name="_____CAN490">[14]PROCTOR!#REF!</definedName>
    <definedName name="_____CAN491">[14]PROCTOR!#REF!</definedName>
    <definedName name="_____CAN492">[14]PROCTOR!#REF!</definedName>
    <definedName name="_____CAN493">[14]PROCTOR!#REF!</definedName>
    <definedName name="_____CAN494">[14]PROCTOR!#REF!</definedName>
    <definedName name="_____CAN495">[14]PROCTOR!#REF!</definedName>
    <definedName name="_____CAN496">[14]PROCTOR!#REF!</definedName>
    <definedName name="_____CAN497">[14]PROCTOR!#REF!</definedName>
    <definedName name="_____CAN498">[14]PROCTOR!#REF!</definedName>
    <definedName name="_____CAN499">[14]PROCTOR!#REF!</definedName>
    <definedName name="_____CAN500">[14]PROCTOR!#REF!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localSheetId="0" hidden="1">{"'Sheet1'!$A$4386:$N$4591"}</definedName>
    <definedName name="_____dec05" hidden="1">{"'Sheet1'!$A$4386:$N$4591"}</definedName>
    <definedName name="_____DOZ50">#REF!</definedName>
    <definedName name="_____DOZ80">#REF!</definedName>
    <definedName name="_____EXC10">'[23]21-Rate Analysis-1'!$E$53</definedName>
    <definedName name="_____EXC20">'[27]21-Rate Analysis '!$E$50</definedName>
    <definedName name="_____EXC7">'[23]21-Rate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'[4]Mix Design'!#REF!</definedName>
    <definedName name="_____MIX1540">'[4]Mix Design'!$P$11</definedName>
    <definedName name="_____MIX1580">'[4]Mix Design'!#REF!</definedName>
    <definedName name="_____MIX2">'[5]Mix Design'!$P$12</definedName>
    <definedName name="_____MIX20">#REF!</definedName>
    <definedName name="_____MIX2020">'[4]Mix Design'!$P$12</definedName>
    <definedName name="_____MIX2040">'[4]Mix Design'!$P$13</definedName>
    <definedName name="_____MIX25">#REF!</definedName>
    <definedName name="_____MIX2540">'[4]Mix Design'!$P$15</definedName>
    <definedName name="_____Mix255">'[6]Mix Design'!$P$13</definedName>
    <definedName name="_____MIX30">#REF!</definedName>
    <definedName name="_____MIX35">#REF!</definedName>
    <definedName name="_____MIX40">#REF!</definedName>
    <definedName name="_____MIX45">'[4]Mix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[13]ANAL!#REF!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[14]PROCTOR!#REF!</definedName>
    <definedName name="____CAN486">[14]PROCTOR!#REF!</definedName>
    <definedName name="____CAN487">[14]PROCTOR!#REF!</definedName>
    <definedName name="____CAN488">[14]PROCTOR!#REF!</definedName>
    <definedName name="____CAN489">[14]PROCTOR!#REF!</definedName>
    <definedName name="____CAN490">[14]PROCTOR!#REF!</definedName>
    <definedName name="____CAN491">[14]PROCTOR!#REF!</definedName>
    <definedName name="____CAN492">[14]PROCTOR!#REF!</definedName>
    <definedName name="____CAN493">[14]PROCTOR!#REF!</definedName>
    <definedName name="____CAN494">[14]PROCTOR!#REF!</definedName>
    <definedName name="____CAN495">[14]PROCTOR!#REF!</definedName>
    <definedName name="____CAN496">[14]PROCTOR!#REF!</definedName>
    <definedName name="____CAN497">[14]PROCTOR!#REF!</definedName>
    <definedName name="____CAN498">[14]PROCTOR!#REF!</definedName>
    <definedName name="____CAN499">[14]PROCTOR!#REF!</definedName>
    <definedName name="____CAN500">[14]PROCTOR!#REF!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localSheetId="0" hidden="1">{"'Sheet1'!$A$4386:$N$4591"}</definedName>
    <definedName name="____dec05" hidden="1">{"'Sheet1'!$A$4386:$N$4591"}</definedName>
    <definedName name="____doc1">#REF!</definedName>
    <definedName name="____DOZ50">#REF!</definedName>
    <definedName name="____DOZ80">#REF!</definedName>
    <definedName name="____EXC10">'[23]21-Rate Analysis-1'!$E$53</definedName>
    <definedName name="____EXC20">'[29]21-Rate Analysis-1'!$E$50</definedName>
    <definedName name="____EXC7">'[23]21-Rate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'[4]Mix Design'!#REF!</definedName>
    <definedName name="____MIX1540">'[4]Mix Design'!$P$11</definedName>
    <definedName name="____MIX1580">'[4]Mix Design'!#REF!</definedName>
    <definedName name="____MIX2">'[5]Mix Design'!$P$12</definedName>
    <definedName name="____MIX20">#REF!</definedName>
    <definedName name="____MIX2020">'[4]Mix Design'!$P$12</definedName>
    <definedName name="____MIX2040">'[4]Mix Design'!$P$13</definedName>
    <definedName name="____MIX25">#REF!</definedName>
    <definedName name="____MIX2540">'[4]Mix Design'!$P$15</definedName>
    <definedName name="____Mix255">'[6]Mix Design'!$P$13</definedName>
    <definedName name="____MIX30">#REF!</definedName>
    <definedName name="____MIX35">#REF!</definedName>
    <definedName name="____MIX40">#REF!</definedName>
    <definedName name="____MIX45">'[4]Mix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[13]ANAL!#REF!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[14]PROCTOR!#REF!</definedName>
    <definedName name="___CAN486">[14]PROCTOR!#REF!</definedName>
    <definedName name="___CAN487">[14]PROCTOR!#REF!</definedName>
    <definedName name="___CAN488">[14]PROCTOR!#REF!</definedName>
    <definedName name="___CAN489">[14]PROCTOR!#REF!</definedName>
    <definedName name="___CAN490">[14]PROCTOR!#REF!</definedName>
    <definedName name="___CAN491">[14]PROCTOR!#REF!</definedName>
    <definedName name="___CAN492">[14]PROCTOR!#REF!</definedName>
    <definedName name="___CAN493">[14]PROCTOR!#REF!</definedName>
    <definedName name="___CAN494">[14]PROCTOR!#REF!</definedName>
    <definedName name="___CAN495">[14]PROCTOR!#REF!</definedName>
    <definedName name="___CAN496">[14]PROCTOR!#REF!</definedName>
    <definedName name="___CAN497">[14]PROCTOR!#REF!</definedName>
    <definedName name="___CAN498">[14]PROCTOR!#REF!</definedName>
    <definedName name="___CAN499">[14]PROCTOR!#REF!</definedName>
    <definedName name="___CAN500">[14]PROCTOR!#REF!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localSheetId="0" hidden="1">{"'Sheet1'!$A$4386:$N$4591"}</definedName>
    <definedName name="___dec05" hidden="1">{"'Sheet1'!$A$4386:$N$4591"}</definedName>
    <definedName name="___DIN217">#REF!</definedName>
    <definedName name="___DOZ50">#REF!</definedName>
    <definedName name="___DOZ80">#REF!</definedName>
    <definedName name="___EXC10">'[23]21-Rate Analysis-1'!$E$53</definedName>
    <definedName name="___EXC20">'[23]21-Rate Analysis-1'!$E$51</definedName>
    <definedName name="___EXC7">'[23]21-Rate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'[4]Mix Design'!#REF!</definedName>
    <definedName name="___MIX1540">'[4]Mix Design'!$P$11</definedName>
    <definedName name="___MIX1580">'[4]Mix Design'!#REF!</definedName>
    <definedName name="___MIX2">'[5]Mix Design'!$P$12</definedName>
    <definedName name="___MIX20">#REF!</definedName>
    <definedName name="___MIX2020">'[4]Mix Design'!$P$12</definedName>
    <definedName name="___MIX2040">'[4]Mix Design'!$P$13</definedName>
    <definedName name="___MIX25">#REF!</definedName>
    <definedName name="___MIX2540">'[4]Mix Design'!$P$15</definedName>
    <definedName name="___Mix255">'[6]Mix Design'!$P$13</definedName>
    <definedName name="___MIX30">#REF!</definedName>
    <definedName name="___MIX35">#REF!</definedName>
    <definedName name="___MIX40">#REF!</definedName>
    <definedName name="___MIX45">'[4]Mix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'[23]21-Rate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[30]TTL!$G$31:$AU$31</definedName>
    <definedName name="__123Graph_B" hidden="1">'[31]P-Ins &amp; Bonds'!#REF!</definedName>
    <definedName name="__123Graph_C" hidden="1">[30]TTL!$G$37:$AU$37</definedName>
    <definedName name="__123Graph_D" hidden="1">'[31]P-Ins &amp; Bonds'!#REF!</definedName>
    <definedName name="__123Graph_E" hidden="1">'[31]P-Ins &amp; Bonds'!#REF!</definedName>
    <definedName name="__123Graph_F" hidden="1">'[31]P-Ins &amp; Bonds'!#REF!</definedName>
    <definedName name="__123Graph_X" hidden="1">[30]TTL!$G$6:$AU$6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[13]ANAL!#REF!</definedName>
    <definedName name="__AWM10">#REF!</definedName>
    <definedName name="__AWM40">#REF!</definedName>
    <definedName name="__AWM6">#REF!</definedName>
    <definedName name="__b111121">#REF!</definedName>
    <definedName name="__BOQ3" localSheetId="0">{#N/A,#N/A,FALSE,"mpph1";#N/A,#N/A,FALSE,"mpmseb";#N/A,#N/A,FALSE,"mpph2"}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[14]PROCTOR!#REF!</definedName>
    <definedName name="__CAN486">[14]PROCTOR!#REF!</definedName>
    <definedName name="__CAN487">[14]PROCTOR!#REF!</definedName>
    <definedName name="__CAN488">[14]PROCTOR!#REF!</definedName>
    <definedName name="__CAN489">[14]PROCTOR!#REF!</definedName>
    <definedName name="__CAN490">[14]PROCTOR!#REF!</definedName>
    <definedName name="__CAN491">[14]PROCTOR!#REF!</definedName>
    <definedName name="__CAN492">[14]PROCTOR!#REF!</definedName>
    <definedName name="__CAN493">[14]PROCTOR!#REF!</definedName>
    <definedName name="__CAN494">[14]PROCTOR!#REF!</definedName>
    <definedName name="__CAN495">[14]PROCTOR!#REF!</definedName>
    <definedName name="__CAN496">[14]PROCTOR!#REF!</definedName>
    <definedName name="__CAN497">[14]PROCTOR!#REF!</definedName>
    <definedName name="__CAN498">[14]PROCTOR!#REF!</definedName>
    <definedName name="__CAN499">[14]PROCTOR!#REF!</definedName>
    <definedName name="__CAN500">[14]PROCTOR!#REF!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localSheetId="0" hidden="1">{"'Sheet1'!$A$4386:$N$4591"}</definedName>
    <definedName name="__dec05" hidden="1">{"'Sheet1'!$A$4386:$N$4591"}</definedName>
    <definedName name="__DIN217">#REF!</definedName>
    <definedName name="__doc1">#REF!</definedName>
    <definedName name="__DOZ50">#REF!</definedName>
    <definedName name="__DOZ80">#REF!</definedName>
    <definedName name="__EXC20">'[32]Rate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'[4]Mix Design'!#REF!</definedName>
    <definedName name="__MIX1540">'[4]Mix Design'!$P$11</definedName>
    <definedName name="__MIX1580">'[4]Mix Design'!#REF!</definedName>
    <definedName name="__MIX2">'[5]Mix Design'!$P$12</definedName>
    <definedName name="__MIX20">#REF!</definedName>
    <definedName name="__MIX2020">'[4]Mix Design'!$P$12</definedName>
    <definedName name="__MIX2040">'[4]Mix Design'!$P$13</definedName>
    <definedName name="__MIX25">#REF!</definedName>
    <definedName name="__MIX2540">'[4]Mix Design'!$P$15</definedName>
    <definedName name="__Mix255">'[6]Mix Design'!$P$13</definedName>
    <definedName name="__MIX30">#REF!</definedName>
    <definedName name="__MIX35">#REF!</definedName>
    <definedName name="__MIX40">#REF!</definedName>
    <definedName name="__MIX45">'[4]Mix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[36]당초!#REF!</definedName>
    <definedName name="_1_">[37]예가표!#REF!</definedName>
    <definedName name="_10__123Graph_DCHART_1" hidden="1">[38]Cash2!$K$16:$K$36</definedName>
    <definedName name="_11">#N/A</definedName>
    <definedName name="_11F" hidden="1">[39]산근!#REF!</definedName>
    <definedName name="_12_0">[37]예가표!#REF!</definedName>
    <definedName name="_13_0\LA">[40]공문!#REF!</definedName>
    <definedName name="_13_ページング_電話関係">#REF!</definedName>
    <definedName name="_14_0\MID">[40]공문!#REF!</definedName>
    <definedName name="_15_0\SM">[40]공문!#REF!</definedName>
    <definedName name="_16_0_0__123Grap" hidden="1">[41]공문!#REF!</definedName>
    <definedName name="_17_0_0_F" hidden="1">#REF!</definedName>
    <definedName name="_18_0ME">[40]공문!#REF!</definedName>
    <definedName name="_19_0ME">[40]공문!#REF!</definedName>
    <definedName name="_2">[36]당초!#REF!</definedName>
    <definedName name="_2\LA">[40]공문!#REF!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'[31]P-Site fac'!#REF!</definedName>
    <definedName name="_2A3">'[31]P-Site fac'!#REF!</definedName>
    <definedName name="_2A4">'[31]P-Site fac'!#REF!</definedName>
    <definedName name="_3">#REF!</definedName>
    <definedName name="_3\MID">[40]공문!#REF!</definedName>
    <definedName name="_30_9">#REF!</definedName>
    <definedName name="_31G_0Extr">#REF!</definedName>
    <definedName name="_32G_0Extract">#REF!</definedName>
    <definedName name="_33G__Extr">#REF!</definedName>
    <definedName name="_34G__Extract">#REF!</definedName>
    <definedName name="_35ME">[40]공문!#REF!</definedName>
    <definedName name="_36ME">[40]공문!#REF!</definedName>
    <definedName name="_37Y_0Crite">[42]jobhist!#REF!</definedName>
    <definedName name="_38Y_0Extr">[42]jobhist!#REF!</definedName>
    <definedName name="_3B1">'[31]P-Ins &amp; Bonds'!#REF!</definedName>
    <definedName name="_3B2">'[31]P-Ins &amp; Bonds'!#REF!</definedName>
    <definedName name="_3B3">[43]PRELIM5!$F$17</definedName>
    <definedName name="_4">#REF!</definedName>
    <definedName name="_4\SM">[40]공문!#REF!</definedName>
    <definedName name="_5.0_Hire_and_running_charges_of_winch___grab">[44]SOR!#REF!</definedName>
    <definedName name="_5_123Grap" hidden="1">[41]공문!#REF!</definedName>
    <definedName name="_5B5">'[31]P-Clients fac'!#REF!</definedName>
    <definedName name="_5B6">'[31]P-Clients fac'!#REF!</definedName>
    <definedName name="_5B7">'[31]P-Clients fac'!#REF!</definedName>
    <definedName name="_6__123Graph_ACHART_1" hidden="1">[38]Cash2!$G$16:$G$31</definedName>
    <definedName name="_6B8">#REF!</definedName>
    <definedName name="_6B9">#REF!</definedName>
    <definedName name="_7__123Graph_ACHART_2" hidden="1">[38]Z!$T$179:$AH$179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[38]Z!$T$180:$AH$180</definedName>
    <definedName name="_9__123Graph_CCHART_1" hidden="1">[38]Cash2!$J$16:$J$36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[13]ANAL!#REF!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 localSheetId="0">{#N/A,#N/A,FALSE,"mpph1";#N/A,#N/A,FALSE,"mpmseb";#N/A,#N/A,FALSE,"mpph2"}</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[14]PROCTOR!#REF!</definedName>
    <definedName name="_CAN486">[14]PROCTOR!#REF!</definedName>
    <definedName name="_CAN487">[14]PROCTOR!#REF!</definedName>
    <definedName name="_CAN488">[14]PROCTOR!#REF!</definedName>
    <definedName name="_CAN489">[14]PROCTOR!#REF!</definedName>
    <definedName name="_CAN490">[14]PROCTOR!#REF!</definedName>
    <definedName name="_CAN491">[14]PROCTOR!#REF!</definedName>
    <definedName name="_CAN492">[14]PROCTOR!#REF!</definedName>
    <definedName name="_CAN493">[14]PROCTOR!#REF!</definedName>
    <definedName name="_CAN494">[14]PROCTOR!#REF!</definedName>
    <definedName name="_CAN495">[14]PROCTOR!#REF!</definedName>
    <definedName name="_CAN496">[14]PROCTOR!#REF!</definedName>
    <definedName name="_CAN497">[14]PROCTOR!#REF!</definedName>
    <definedName name="_CAN498">[14]PROCTOR!#REF!</definedName>
    <definedName name="_CAN499">[14]PROCTOR!#REF!</definedName>
    <definedName name="_CAN500">[14]PROCTOR!#REF!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'[45]dongia (2)'!#REF!</definedName>
    <definedName name="_dec05" localSheetId="0" hidden="1">{"'Sheet1'!$A$4386:$N$4591"}</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'[46]RA Civil'!$E$50</definedName>
    <definedName name="_ExV200">#REF!</definedName>
    <definedName name="_f2">#REF!</definedName>
    <definedName name="_F3">#REF!</definedName>
    <definedName name="_FF3">#REF!</definedName>
    <definedName name="_Fill" hidden="1">[47]BHANDUP!#REF!</definedName>
    <definedName name="_Fill1" hidden="1">[47]BHANDUP!#REF!</definedName>
    <definedName name="_xlnm._FilterDatabase" localSheetId="1" hidden="1">'HARDOI fhtc'!$A$4:$S$122</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[48]설산1.나!$A$8:$J$53</definedName>
    <definedName name="_hh2">[48]본사S!$B$10:$P$103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[49]PIPING!$AJ$7:$AJ$221</definedName>
    <definedName name="_Mat2">[49]PIPING!$AK$7:$AK$221</definedName>
    <definedName name="_MIX10">#REF!</definedName>
    <definedName name="_MIX15">#REF!</definedName>
    <definedName name="_MIX15150">'[4]Mix Design'!#REF!</definedName>
    <definedName name="_MIX1540">'[4]Mix Design'!$P$11</definedName>
    <definedName name="_MIX1580">'[4]Mix Design'!#REF!</definedName>
    <definedName name="_MIX2">'[5]Mix Design'!$P$12</definedName>
    <definedName name="_MIX20">#REF!</definedName>
    <definedName name="_MIX2020">'[4]Mix Design'!$P$12</definedName>
    <definedName name="_MIX2040">'[4]Mix Design'!$P$13</definedName>
    <definedName name="_MIX25">#REF!</definedName>
    <definedName name="_MIX2540">'[4]Mix Design'!$P$15</definedName>
    <definedName name="_Mix255">'[6]Mix Design'!$P$13</definedName>
    <definedName name="_MIX30">#REF!</definedName>
    <definedName name="_MIX35">#REF!</definedName>
    <definedName name="_MIX40">#REF!</definedName>
    <definedName name="_MIX45">'[4]Mix Design'!#REF!</definedName>
    <definedName name="_mm1">#REF!</definedName>
    <definedName name="_mm2">#REF!</definedName>
    <definedName name="_mm3">#REF!</definedName>
    <definedName name="_MUR5">#REF!</definedName>
    <definedName name="_MUR8">#REF!</definedName>
    <definedName name="_new1">[50]Original!$V$8</definedName>
    <definedName name="_OPC43">#REF!</definedName>
    <definedName name="_Order1" hidden="1">255</definedName>
    <definedName name="_Order2" hidden="1">0</definedName>
    <definedName name="_p1">#REF!</definedName>
    <definedName name="_Parse_In" hidden="1">#REF!</definedName>
    <definedName name="_Parse_Out" hidden="1">[51]갑지!#REF!</definedName>
    <definedName name="_PB1">#REF!</definedName>
    <definedName name="_PIN1">#REF!</definedName>
    <definedName name="_PPC53">'[46]RA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'[52]ANAL-PIPE LINE'!#REF!</definedName>
    <definedName name="_SMG1">#N/A</definedName>
    <definedName name="_SMG2">#N/A</definedName>
    <definedName name="_Sort" hidden="1">#REF!</definedName>
    <definedName name="_ssr1">'[53]scour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[54]Voucher!$B$1</definedName>
    <definedName name="_V2">[54]Voucher!$R$1</definedName>
    <definedName name="√">"SQRT"</definedName>
    <definedName name="◈002MONO현황">#REF!</definedName>
    <definedName name="a">[55]Culvert!$H$112</definedName>
    <definedName name="a._Trimmer">[44]SOR!#REF!</definedName>
    <definedName name="a___0">#REF!</definedName>
    <definedName name="a___13">#REF!</definedName>
    <definedName name="a__Labour_charges_for_cutting_bending__welding_including_materials.">[44]SOR!#REF!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[56]PROCTOR!#REF!</definedName>
    <definedName name="AAAA" localSheetId="0" hidden="1">{"form-D1",#N/A,FALSE,"FORM-D1";"form-D1_amt",#N/A,FALSE,"FORM-D1"}</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localSheetId="0" hidden="1">{"'Sheet1'!$A$4386:$N$4591"}</definedName>
    <definedName name="AD" hidden="1">{"'Sheet1'!$A$4386:$N$4591"}</definedName>
    <definedName name="adfsdf">#REF!</definedName>
    <definedName name="ADITION" localSheetId="0" hidden="1">{"'장비'!$A$3:$M$12"}</definedName>
    <definedName name="ADITION" hidden="1">{"'장비'!$A$3:$M$12"}</definedName>
    <definedName name="Admixture">#REF!</definedName>
    <definedName name="adssss">#REF!</definedName>
    <definedName name="ADUMP">'[57]Cost of O &amp; O'!$F$13</definedName>
    <definedName name="ae">#REF!</definedName>
    <definedName name="AEA">[58]ANALYSIS!$C$18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[59]ANAL!#REF!</definedName>
    <definedName name="AGGT">[59]ANAL!$E$14</definedName>
    <definedName name="AGGT1012">'[52]ANAL-PIPE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localSheetId="0" hidden="1">{#N/A,#N/A,FALSE,"CCTV"}</definedName>
    <definedName name="AH" hidden="1">{#N/A,#N/A,FALSE,"CCTV"}</definedName>
    <definedName name="ai">#REF!</definedName>
    <definedName name="AIR">#REF!</definedName>
    <definedName name="air_trap">#REF!</definedName>
    <definedName name="AIRC">#REF!</definedName>
    <definedName name="ajartjr">#REF!</definedName>
    <definedName name="ALDENSITY">[60]CABLERET!$B$10</definedName>
    <definedName name="alfa">#REF!</definedName>
    <definedName name="alfa1">#REF!</definedName>
    <definedName name="alload">[60]CABLERET!$D$13:$D$128</definedName>
    <definedName name="ALMARGIN">[60]CABLERET!$D$7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localSheetId="0" hidden="1">{"form-D1",#N/A,FALSE,"FORM-D1";"form-D1_amt",#N/A,FALSE,"FORM-D1"}</definedName>
    <definedName name="APR" hidden="1">{"form-D1",#N/A,FALSE,"FORM-D1";"form-D1_amt",#N/A,FALSE,"FORM-D1"}</definedName>
    <definedName name="april_qty">#REF!</definedName>
    <definedName name="aq">#REF!</definedName>
    <definedName name="ar">[61]ANALYSER!#REF!</definedName>
    <definedName name="Architect">#REF!</definedName>
    <definedName name="area">[62]MixBed!#REF!</definedName>
    <definedName name="AREA_CODE">#REF!</definedName>
    <definedName name="area1">[62]MixBed!#REF!</definedName>
    <definedName name="ARGON">[49]PIPING!$U$6:$U$105</definedName>
    <definedName name="arunan">#N/A</definedName>
    <definedName name="asd">#REF!</definedName>
    <definedName name="asdf">[37]예가표!#REF!</definedName>
    <definedName name="asdfs" hidden="1">[38]Cash2!$G$16:$G$31</definedName>
    <definedName name="ASH">#REF!</definedName>
    <definedName name="ASHOKA">#REF!</definedName>
    <definedName name="ASPAV">#REF!</definedName>
    <definedName name="assdf" hidden="1">[38]Z!$T$179:$AH$179</definedName>
    <definedName name="At">#REF!</definedName>
    <definedName name="Attachment_C_3">#REF!</definedName>
    <definedName name="autofill_data">#REF!</definedName>
    <definedName name="AVIBRA">'[57]Cost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 localSheetId="0">{#N/A,#N/A,FALSE,"mpph1";#N/A,#N/A,FALSE,"mpmseb";#N/A,#N/A,FALSE,"mpph2"}</definedName>
    <definedName name="BADWE">{#N/A,#N/A,FALSE,"mpph1";#N/A,#N/A,FALSE,"mpmseb";#N/A,#N/A,FALSE,"mpph2"}</definedName>
    <definedName name="ball">#REF!</definedName>
    <definedName name="BAS">#REF!</definedName>
    <definedName name="BASE_PLATE">#REF!</definedName>
    <definedName name="baserate">[63]FINOLEX!$W$17</definedName>
    <definedName name="basew">#REF!</definedName>
    <definedName name="BATCH">#REF!</definedName>
    <definedName name="BATCH20">#REF!</definedName>
    <definedName name="BATCH30">#REF!</definedName>
    <definedName name="Batching_hot_mix_plant">[44]SOR!#REF!</definedName>
    <definedName name="BBOF">#REF!</definedName>
    <definedName name="BC">#REF!</definedName>
    <definedName name="bcc">[13]ANAL!#REF!</definedName>
    <definedName name="Bcw">[64]basdat!$D$5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localSheetId="0" hidden="1">{"'Sheet1'!$L$16"}</definedName>
    <definedName name="bkd" hidden="1">{"'Sheet1'!$L$16"}</definedName>
    <definedName name="BLACKH">#REF!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OR(N([65]Cont!#REF!)=0,N([65]Cont!$G1)=0)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OR(N([65]Cont!#REF!)=0,N([65]Cont!$P1)=0)</definedName>
    <definedName name="Block01_1">#REF!</definedName>
    <definedName name="Block02">'[66]form-c4'!#REF!</definedName>
    <definedName name="Block13">OR(ISBLANK('[65]Civil 2'!$D1),ISBLANK('[65]Civil 2'!$K1))</definedName>
    <definedName name="bm" localSheetId="0" hidden="1">{"'Sheet1'!$L$16"}</definedName>
    <definedName name="bm" hidden="1">{"'Sheet1'!$L$16"}</definedName>
    <definedName name="bn" localSheetId="0" hidden="1">{"'Sheet1'!$L$16"}</definedName>
    <definedName name="bn" hidden="1">{"'Sheet1'!$L$16"}</definedName>
    <definedName name="bol">#REF!</definedName>
    <definedName name="Bold">'[46]RA Civil'!$E$30</definedName>
    <definedName name="BOLT">#REF!</definedName>
    <definedName name="boml">#REF!</definedName>
    <definedName name="Bonus_E">'[67]SITE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[68]BP!#REF!</definedName>
    <definedName name="Breaks">#REF!</definedName>
    <definedName name="BRIBAT">'[46]RA Civil'!$E$38</definedName>
    <definedName name="BRICKS">#REF!</definedName>
    <definedName name="BROM">#REF!</definedName>
    <definedName name="broom">#REF!</definedName>
    <definedName name="btoe">#REF!</definedName>
    <definedName name="bua">#REF!</definedName>
    <definedName name="BUDDHA">#REF!</definedName>
    <definedName name="building">'[69]DETAILED  BOQ'!$A$2</definedName>
    <definedName name="building___0">#REF!</definedName>
    <definedName name="building___11">#REF!</definedName>
    <definedName name="building___12">#REF!</definedName>
    <definedName name="BuiltIn_Print_Area___0">#REF!</definedName>
    <definedName name="BuiltIn_Print_Area___0___0___0___0___0">[70]procurement!#REF!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[71]INPUT!$G$127*1.5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[60]CABLERET!$B$13:$B$128</definedName>
    <definedName name="CABLE_A">'[72]LOCAL RATES'!$B$5:$G$19</definedName>
    <definedName name="CABLE_G">'[72]LOCAL RATES'!$A$5:$H$18</definedName>
    <definedName name="CABLE1">#REF!</definedName>
    <definedName name="CalcAgencyPrice">#REF!</definedName>
    <definedName name="cant">'[73]Staff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localSheetId="0" hidden="1">{"'Sheet1'!$A$4386:$N$4591"}</definedName>
    <definedName name="cash" hidden="1">{"'Sheet1'!$A$4386:$N$4591"}</definedName>
    <definedName name="cc">'[74]purpose&amp;input'!$E$143:'[74]purpose&amp;input'!$F$143</definedName>
    <definedName name="CCBP">#REF!</definedName>
    <definedName name="cccc">'[46]RA Civil'!$E$57</definedName>
    <definedName name="CCRUSH">#REF!</definedName>
    <definedName name="cdds">#REF!</definedName>
    <definedName name="CDOZ">#REF!</definedName>
    <definedName name="cdsdim">[75]csdim!$A$2:$A$1375</definedName>
    <definedName name="cdsloadrange">[75]cdsload!$A$3:$A$70</definedName>
    <definedName name="CDT">#REF!</definedName>
    <definedName name="CDWSSM">[76]R2!$H$21:$H$27</definedName>
    <definedName name="CDWSSP">[76]R2!$I$21:$I$27</definedName>
    <definedName name="CE">#REF!</definedName>
    <definedName name="cem">#REF!</definedName>
    <definedName name="Cement">#REF!</definedName>
    <definedName name="cementpaint">#REF!</definedName>
    <definedName name="CEXC">#REF!</definedName>
    <definedName name="CFTi">'[46]RA Civil'!$E$41</definedName>
    <definedName name="CGRD">#REF!</definedName>
    <definedName name="CGW">#REF!</definedName>
    <definedName name="CHAINAGE">#REF!</definedName>
    <definedName name="CHAINAGEM">[77]HYDRAULICS!$H$2</definedName>
    <definedName name="Chandramauli">#REF!</definedName>
    <definedName name="chandramauli1">#REF!</definedName>
    <definedName name="CHANDRAMAULI2">[78]FACE!#REF!</definedName>
    <definedName name="chandramauli3">#REF!</definedName>
    <definedName name="Charges_of_road_roller">[44]SOR!#REF!</definedName>
    <definedName name="check">#REF!</definedName>
    <definedName name="checked">#REF!</definedName>
    <definedName name="CHMP">#REF!</definedName>
    <definedName name="chsdim">[75]csdim!$A$1376:$A$2509</definedName>
    <definedName name="chsloadrange">[75]chsload!$A$3:$A$62</definedName>
    <definedName name="CHW">#REF!</definedName>
    <definedName name="CJCB">#REF!</definedName>
    <definedName name="ck">#REF!</definedName>
    <definedName name="cl">150</definedName>
    <definedName name="Class_end">[65]Ranges!#REF!</definedName>
    <definedName name="Class_start">[65]Ranges!#REF!</definedName>
    <definedName name="CLAY">#REF!</definedName>
    <definedName name="CLEAR">[79]!CLEAR</definedName>
    <definedName name="clearspan1">[78]FACE!#REF!</definedName>
    <definedName name="clearspan11">#REF!</definedName>
    <definedName name="CLOAD">#REF!</definedName>
    <definedName name="cmain">#REF!</definedName>
    <definedName name="CMIX">#REF!</definedName>
    <definedName name="cmort3">'[22]Rates Basic'!$D$21</definedName>
    <definedName name="CmpJakOpo">#REF!</definedName>
    <definedName name="cn" localSheetId="0" hidden="1">{"'Sheet1'!$L$16"}</definedName>
    <definedName name="cn" hidden="1">{"'Sheet1'!$L$16"}</definedName>
    <definedName name="cnvert">#N/A</definedName>
    <definedName name="COARSE">#REF!</definedName>
    <definedName name="Coarsesand">#REF!</definedName>
    <definedName name="coat">#REF!</definedName>
    <definedName name="Code">[49]PIPING!$AI$7:$AI$221</definedName>
    <definedName name="CODES">[76]R2!$C$39:$C$86</definedName>
    <definedName name="col">#REF!</definedName>
    <definedName name="col___0">#REF!</definedName>
    <definedName name="col___11">#REF!</definedName>
    <definedName name="col___12">#REF!</definedName>
    <definedName name="Collaborator">[65]User!#REF!</definedName>
    <definedName name="Columns">#REF!</definedName>
    <definedName name="COM">#REF!</definedName>
    <definedName name="Commission">#REF!</definedName>
    <definedName name="COMMPART">[75]CLAMP!$A$2:$D$605</definedName>
    <definedName name="COMP">#REF!</definedName>
    <definedName name="Company">#REF!</definedName>
    <definedName name="COMPARISON" localSheetId="0">{#N/A,#N/A,FALSE,"mpph1";#N/A,#N/A,FALSE,"mpmseb";#N/A,#N/A,FALSE,"mpph2"}</definedName>
    <definedName name="COMPARISON">{#N/A,#N/A,FALSE,"mpph1";#N/A,#N/A,FALSE,"mpmseb";#N/A,#N/A,FALSE,"mpph2"}</definedName>
    <definedName name="ConBlks">'[80]RA Civil'!$E$39</definedName>
    <definedName name="conc_dens">#REF!</definedName>
    <definedName name="conden">#REF!</definedName>
    <definedName name="condition" localSheetId="0" hidden="1">{"'장비'!$A$3:$M$12"}</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[44]SOR!#REF!</definedName>
    <definedName name="Cost_of_water_including_filling_the_tanker">[44]SOR!#REF!</definedName>
    <definedName name="costcod">#REF!</definedName>
    <definedName name="costcode">#REF!</definedName>
    <definedName name="costing">#REF!</definedName>
    <definedName name="COU">#REF!</definedName>
    <definedName name="COU___0">#REF!</definedName>
    <definedName name="COU___13">#REF!</definedName>
    <definedName name="Country">'[81]GM 000'!$I$4</definedName>
    <definedName name="Cover_blocks">[44]SOR!#REF!</definedName>
    <definedName name="CPFM">#REF!</definedName>
    <definedName name="CPFS">#REF!</definedName>
    <definedName name="CPHEEO">'[82]boq ht'!#REF!</definedName>
    <definedName name="CPLG">#REF!</definedName>
    <definedName name="CPM">#REF!</definedName>
    <definedName name="CPUMP">#REF!</definedName>
    <definedName name="CP새단가">#REF!</definedName>
    <definedName name="_xlnm.Criteria">[83]八幡!$L$200</definedName>
    <definedName name="Criteria_MI">[84]estm_mech!#REF!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[60]CABLERET!$B$9</definedName>
    <definedName name="cuload">[60]CABLERET!$E$13:$E$128</definedName>
    <definedName name="CUMARGIN">[60]CABLERET!$E$7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[75]csdim!$A$2510:$A$3147</definedName>
    <definedName name="cvsloadrange">[75]cvsload!$A$3:$A$66</definedName>
    <definedName name="cw">20</definedName>
    <definedName name="CWMM">#REF!</definedName>
    <definedName name="CWTi">'[46]RA Civil'!$E$42</definedName>
    <definedName name="czvnzcvnz">#REF!</definedName>
    <definedName name="d">#REF!</definedName>
    <definedName name="d._Staging_to_keep_deflactometer___hire_charges_of_deflectometer">[44]SOR!#REF!</definedName>
    <definedName name="D.L.R.B.___Km.8.395_of_Left_Main_Canal">#REF!</definedName>
    <definedName name="D_">#REF!</definedName>
    <definedName name="d___0">#REF!</definedName>
    <definedName name="d___13">#REF!</definedName>
    <definedName name="d_jp" localSheetId="0" hidden="1">{"'Sheet1'!$A$4386:$N$4591"}</definedName>
    <definedName name="d_jp" hidden="1">{"'Sheet1'!$A$4386:$N$4591"}</definedName>
    <definedName name="D_T">'[85]Discom Details'!$F$721</definedName>
    <definedName name="D65536A1">#REF!</definedName>
    <definedName name="DA">[49]PIPING!$W$6:$W$105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#REF!</definedName>
    <definedName name="data2">#REF!</definedName>
    <definedName name="_xlnm.Database">#REF!</definedName>
    <definedName name="Database_MI">[84]estm_mech!#REF!</definedName>
    <definedName name="databaseii">[88]대비내역!$A$2:$G$1137</definedName>
    <definedName name="datalist">#REF!</definedName>
    <definedName name="date">[89]Cover!$D$22</definedName>
    <definedName name="dates">'[90]ETC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[55]Culvert!$H$112</definedName>
    <definedName name="dceff">#REF!</definedName>
    <definedName name="DCLAY">'[4]Cost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[91]Analysis!$C$9</definedName>
    <definedName name="DDD">#REF!</definedName>
    <definedName name="DDDD" localSheetId="0" hidden="1">{"form-D1",#N/A,FALSE,"FORM-D1";"form-D1_amt",#N/A,FALSE,"FORM-D1"}</definedName>
    <definedName name="DDDD" hidden="1">{"form-D1",#N/A,FALSE,"FORM-D1";"form-D1_amt",#N/A,FALSE,"FORM-D1"}</definedName>
    <definedName name="DDDDDD">[79]!CLEAR</definedName>
    <definedName name="de" localSheetId="0" hidden="1">{"form-D1",#N/A,FALSE,"FORM-D1";"form-D1_amt",#N/A,FALSE,"FORM-D1"}</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localSheetId="0" hidden="1">{"'장비'!$A$3:$M$12"}</definedName>
    <definedName name="dfaf" hidden="1">{"'장비'!$A$3:$M$12"}</definedName>
    <definedName name="dfdfs" localSheetId="0" hidden="1">{"'Sheet1'!$A$4386:$N$4591"}</definedName>
    <definedName name="dfdfs" hidden="1">{"'Sheet1'!$A$4386:$N$4591"}</definedName>
    <definedName name="DFF">[79]!CLEAR</definedName>
    <definedName name="dfgddz">#REF!</definedName>
    <definedName name="dfghs">#REF!</definedName>
    <definedName name="DFINE">'[4]Cost of O &amp; O'!$F$15</definedName>
    <definedName name="dfsdfafd">#REF!</definedName>
    <definedName name="dg" hidden="1">#REF!</definedName>
    <definedName name="DGSB">#REF!</definedName>
    <definedName name="DHROCK">#REF!</definedName>
    <definedName name="DHTML" localSheetId="0" hidden="1">{"'Sheet1'!$A$4386:$N$4591"}</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'[92]SITE OVERHEADS'!#REF!</definedName>
    <definedName name="DISCOUNTAL">[60]CABLERET!$D$3</definedName>
    <definedName name="DISCOUNTCU">[60]CABLERET!$E$3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'[4]Cost of O &amp; O'!$F$17</definedName>
    <definedName name="DMUR">#REF!</definedName>
    <definedName name="Do">#REF!</definedName>
    <definedName name="DOC_Title">'[81]GM 000'!$C$1</definedName>
    <definedName name="docu">#REF!</definedName>
    <definedName name="DOW_CORNING_789_SILICONE_SEALANT">#REF!</definedName>
    <definedName name="down">'[93]6-2차'!#REF!</definedName>
    <definedName name="DOZ">#REF!</definedName>
    <definedName name="dozer">'[94]Cost of O &amp; O'!$F$15</definedName>
    <definedName name="dq">#REF!</definedName>
    <definedName name="drain_trap">#REF!</definedName>
    <definedName name="DRES">#REF!</definedName>
    <definedName name="DRILL">#REF!</definedName>
    <definedName name="DRIP">'[4]Cost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localSheetId="0" hidden="1">{"'Sheet1'!$L$16"}</definedName>
    <definedName name="dw" hidden="1">{"'Sheet1'!$L$16"}</definedName>
    <definedName name="Dx">#REF!</definedName>
    <definedName name="dx_shape">#REF!</definedName>
    <definedName name="Dy">#REF!</definedName>
    <definedName name="E">'[95]PRECAST lightconc-II'!$K$20</definedName>
    <definedName name="e_margin">#REF!</definedName>
    <definedName name="E_span">#REF!</definedName>
    <definedName name="EAGG">#REF!</definedName>
    <definedName name="EAR">'[46]RA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localSheetId="0" hidden="1">{"form-D1",#N/A,FALSE,"FORM-D1";"form-D1_amt",#N/A,FALSE,"FORM-D1"}</definedName>
    <definedName name="EEEE" hidden="1">{"form-D1",#N/A,FALSE,"FORM-D1";"form-D1_amt",#N/A,FALSE,"FORM-D1"}</definedName>
    <definedName name="eehr">#REF!</definedName>
    <definedName name="eehrw">#REF!</definedName>
    <definedName name="effectivespan1">[78]FACE!#REF!</definedName>
    <definedName name="EFINE">'[4]Cost of O &amp; O'!$F$7</definedName>
    <definedName name="eg">#REF!</definedName>
    <definedName name="egbe">#REF!</definedName>
    <definedName name="EGSB">#REF!</definedName>
    <definedName name="EHM">#REF!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#REF!</definedName>
    <definedName name="Em">#REF!</definedName>
    <definedName name="Em___0">#REF!</definedName>
    <definedName name="Em___13">#REF!</definedName>
    <definedName name="EMB">#REF!</definedName>
    <definedName name="EMDIST">#REF!</definedName>
    <definedName name="EMOL">[96]Sheet1!$C$400:$F$409</definedName>
    <definedName name="EMUCK">'[4]Cost of O &amp; O'!$F$9</definedName>
    <definedName name="EMUL">#REF!</definedName>
    <definedName name="EMUR">#REF!</definedName>
    <definedName name="enter">#REF!</definedName>
    <definedName name="EOL">#REF!</definedName>
    <definedName name="eq.">[97]A!#REF!</definedName>
    <definedName name="eq_index">#REF!</definedName>
    <definedName name="EQ_JTS">[49]PIPING!$AA$6:$AA$105</definedName>
    <definedName name="eq_name">[98]eq_data!$C$5:$C$54</definedName>
    <definedName name="EQMOB">#REF!</definedName>
    <definedName name="equip">[94]Analysis!#REF!</definedName>
    <definedName name="equip.">[97]A!#REF!</definedName>
    <definedName name="EQUIPLIST">#REF!</definedName>
    <definedName name="ERECT">#REF!</definedName>
    <definedName name="ERIP">'[4]Cost of O &amp; O'!$F$10</definedName>
    <definedName name="EROCK">#REF!</definedName>
    <definedName name="ErrName162821590" hidden="1">[38]Cash2!$K$16:$K$36</definedName>
    <definedName name="ErrName410073220">#REF!</definedName>
    <definedName name="ErrName646587132">"SQRT"</definedName>
    <definedName name="ERUB">#REF!</definedName>
    <definedName name="es" localSheetId="0" hidden="1">{"'Sheet1'!$L$16"}</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localSheetId="0" hidden="1">{"'Sheet1'!$L$16"}</definedName>
    <definedName name="et" hidden="1">{"'Sheet1'!$L$16"}</definedName>
    <definedName name="Et___0">#REF!</definedName>
    <definedName name="Et___13">#REF!</definedName>
    <definedName name="EVA">#REF!</definedName>
    <definedName name="ex_joint">#REF!</definedName>
    <definedName name="EXC">#REF!</definedName>
    <definedName name="EXC20B">'[46]RA Civil'!$E$51</definedName>
    <definedName name="EXC20BPOL">'[46]RA Civil'!$F$51</definedName>
    <definedName name="EXC20POL">'[46]RA Civil'!$F$50</definedName>
    <definedName name="EXCAVATION">[60]CABLERET!$I$3</definedName>
    <definedName name="excavcl">#REF!</definedName>
    <definedName name="EXICEAL">[60]CABLERET!$D$2</definedName>
    <definedName name="EXICECU">[60]CABLERET!$E$2</definedName>
    <definedName name="_xlnm.Extract">#REF!</definedName>
    <definedName name="Extract_MI">[84]estm_mech!#REF!</definedName>
    <definedName name="EXTRW">[76]R2!$C$20</definedName>
    <definedName name="EXW">[99]SUMMARY!$F$137:$F$140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[78]FACE!#REF!</definedName>
    <definedName name="FBLclearspan11">#REF!</definedName>
    <definedName name="FBLeffectivespan">[78]FACE!#REF!</definedName>
    <definedName name="FBLeffectivespan12">#REF!</definedName>
    <definedName name="FBLoverallspan">[78]FACE!#REF!</definedName>
    <definedName name="FBLoverallspan13">#REF!</definedName>
    <definedName name="fc">#REF!</definedName>
    <definedName name="FCK">[100]Below_Earth!$H$12</definedName>
    <definedName name="FCON">#REF!</definedName>
    <definedName name="fd" localSheetId="0" hidden="1">{"'Sheet1'!$L$16"}</definedName>
    <definedName name="fd" hidden="1">{"'Sheet1'!$L$16"}</definedName>
    <definedName name="fdgk" localSheetId="0" hidden="1">{"'Sheet1'!$L$16"}</definedName>
    <definedName name="fdgk" hidden="1">{"'Sheet1'!$L$16"}</definedName>
    <definedName name="fdn_no">#REF!</definedName>
    <definedName name="FDNDATA">#REF!</definedName>
    <definedName name="FDNKe">#REF!</definedName>
    <definedName name="fe" localSheetId="0" hidden="1">{"'Sheet1'!$L$16"}</definedName>
    <definedName name="fe" hidden="1">{"'Sheet1'!$L$16"}</definedName>
    <definedName name="feb_qty_rev_3">#REF!</definedName>
    <definedName name="feb_rev4_qty">#REF!</definedName>
    <definedName name="FF">#REF!</definedName>
    <definedName name="fff">'[101]scour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localSheetId="0" hidden="1">{"'Sheet1'!$A$4386:$N$4591"}</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'[46]RA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[99]SUMMARY!$F$73:$F$82</definedName>
    <definedName name="form">#REF!</definedName>
    <definedName name="formu">#REF!</definedName>
    <definedName name="formula">#REF!</definedName>
    <definedName name="FOS">#REF!</definedName>
    <definedName name="fp">'[102]Boiler&amp;TG'!#REF!</definedName>
    <definedName name="francis">#REF!</definedName>
    <definedName name="FROM__BUSAN_KOREA">#REF!</definedName>
    <definedName name="fs" localSheetId="0" hidden="1">{"'Sheet1'!$L$16"}</definedName>
    <definedName name="fs" hidden="1">{"'Sheet1'!$L$16"}</definedName>
    <definedName name="FSLbearing14">#REF!</definedName>
    <definedName name="FSLclearspan">[78]FACE!#REF!</definedName>
    <definedName name="FSLclearspan11">#REF!</definedName>
    <definedName name="FSLeffectivespan">[78]FACE!#REF!</definedName>
    <definedName name="FSLeffectivespan12">#REF!</definedName>
    <definedName name="FSLoverallspan">[78]FACE!#REF!</definedName>
    <definedName name="FSLoverallspan13">#REF!</definedName>
    <definedName name="FST.">#REF!</definedName>
    <definedName name="fullview">#REF!</definedName>
    <definedName name="funds" localSheetId="0" hidden="1">{"'Sheet1'!$A$4386:$N$4591"}</definedName>
    <definedName name="funds" hidden="1">{"'Sheet1'!$A$4386:$N$4591"}</definedName>
    <definedName name="fv">#REF!</definedName>
    <definedName name="FW_AMT">[49]PIPING!$P$6:$P$105</definedName>
    <definedName name="FW_QTY">[49]PIPING!$N$6:$N$105</definedName>
    <definedName name="FW_RATE">[49]PIPING!$AR$7:$AS$30</definedName>
    <definedName name="FW_SPEC">[49]PIPING!$M$6:$M$105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[76]R2!$F$21:$F$32</definedName>
    <definedName name="gdfg" hidden="1">[38]Z!$T$180:$AH$180</definedName>
    <definedName name="GEN">#REF!</definedName>
    <definedName name="gg">#REF!</definedName>
    <definedName name="ggbeb">#REF!</definedName>
    <definedName name="GGG">#REF!</definedName>
    <definedName name="ghldg">#N/A</definedName>
    <definedName name="GI">#REF!</definedName>
    <definedName name="gid" localSheetId="0" hidden="1">{"'Sheet1'!$L$16"}</definedName>
    <definedName name="gid" hidden="1">{"'Sheet1'!$L$16"}</definedName>
    <definedName name="gj" localSheetId="0" hidden="1">{"'Sheet1'!$L$16"}</definedName>
    <definedName name="gj" hidden="1">{"'Sheet1'!$L$16"}</definedName>
    <definedName name="gkd" localSheetId="0"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'[4]Cost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localSheetId="0" hidden="1">{#N/A,#N/A,FALSE,"CCTV"}</definedName>
    <definedName name="GV" hidden="1">{#N/A,#N/A,FALSE,"CCTV"}</definedName>
    <definedName name="H">[103]TOEC!#REF!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'[104]purpose&amp;input'!#REF!</definedName>
    <definedName name="Hcw">'[104]purpose&amp;input'!#REF!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[105]ABSTRACT!$G$4</definedName>
    <definedName name="hf">#REF!</definedName>
    <definedName name="HFOHSD">'[35]Executive Summary -Thermal'!$A$4:$H$96</definedName>
    <definedName name="hh">#REF!</definedName>
    <definedName name="hh___0">#REF!</definedName>
    <definedName name="hh___13">#REF!</definedName>
    <definedName name="Hhpc">'[104]purpose&amp;input'!#REF!</definedName>
    <definedName name="hhr">'[106]Pier Design(with offset)'!#REF!</definedName>
    <definedName name="hi">#REF!</definedName>
    <definedName name="HINDHUSTAN">#REF!</definedName>
    <definedName name="HIns">#REF!</definedName>
    <definedName name="Hipc">'[104]purpose&amp;input'!#REF!</definedName>
    <definedName name="Hiway">[54]Voucher!$R$1</definedName>
    <definedName name="hj" localSheetId="0" hidden="1">{"'Sheet1'!$L$16"}</definedName>
    <definedName name="hj" hidden="1">{"'Sheet1'!$L$16"}</definedName>
    <definedName name="HJK">[107]DETAILED!$J$6</definedName>
    <definedName name="Hlp">'[104]purpose&amp;input'!#REF!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'[106]Pier Design(with offset)'!#REF!</definedName>
    <definedName name="Hs">#REF!</definedName>
    <definedName name="hS___0">#REF!</definedName>
    <definedName name="hS___13">#REF!</definedName>
    <definedName name="Hs_atm">'[108]purpose&amp;input'!#REF!</definedName>
    <definedName name="HSD">'[46]RA Civil'!$E$40</definedName>
    <definedName name="HSPF">#REF!</definedName>
    <definedName name="HT">#REF!</definedName>
    <definedName name="HTA">#REF!</definedName>
    <definedName name="HTML" localSheetId="0" hidden="1">{"'장비'!$A$3:$M$12"}</definedName>
    <definedName name="HTML" hidden="1">{"'장비'!$A$3:$M$12"}</definedName>
    <definedName name="HTML_CodePage" hidden="1">1252</definedName>
    <definedName name="HTML_Control" localSheetId="0" hidden="1">{"'Bill No. 7'!$A$1:$G$32"}</definedName>
    <definedName name="HTML_Control" hidden="1">{"'Bill No. 7'!$A$1:$G$32"}</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'[109]Pier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'[104]purpose&amp;input'!#REF!</definedName>
    <definedName name="hxb">#REF!</definedName>
    <definedName name="hxi">#REF!</definedName>
    <definedName name="HYSD">'[110]LOCAL RATES'!$H$14</definedName>
    <definedName name="I">#N/A</definedName>
    <definedName name="I___0">#REF!</definedName>
    <definedName name="I___13">#REF!</definedName>
    <definedName name="I_AREA">#REF!</definedName>
    <definedName name="I_MATERIAL">#REF!</definedName>
    <definedName name="I_THICK">#REF!</definedName>
    <definedName name="IAM" localSheetId="0" hidden="1">{"'Sheet1'!$A$4386:$N$4591"}</definedName>
    <definedName name="IAM" hidden="1">{"'Sheet1'!$A$4386:$N$4591"}</definedName>
    <definedName name="ic">5%</definedName>
    <definedName name="ie" localSheetId="0" hidden="1">{"'Sheet1'!$L$16"}</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localSheetId="0" hidden="1">{#N/A,#N/A,FALSE,"CCTV"}</definedName>
    <definedName name="ii" hidden="1">{#N/A,#N/A,FALSE,"CCTV"}</definedName>
    <definedName name="INCH_DIA">[49]PIPING!$I$6:$I$105</definedName>
    <definedName name="Index">[111]FIRST!$H$1</definedName>
    <definedName name="INPUT_VALVE">#REF!</definedName>
    <definedName name="InputData">[112]Testing!$E$8:$E$12,[112]Testing!$E$15:$E$18,[112]Testing!$E$21:$E$23,[112]Testing!$E$26:$E$27,[112]Testing!$E$30:$E$33,[112]Testing!$E$35:$E$37,[112]Testing!$D$43:$F$47</definedName>
    <definedName name="insertplate_and_exp_joint">#REF!</definedName>
    <definedName name="inter">#REF!</definedName>
    <definedName name="IntFreeCred">#REF!</definedName>
    <definedName name="iop" localSheetId="0" hidden="1">{"'Sheet1'!$L$16"}</definedName>
    <definedName name="iop" hidden="1">{"'Sheet1'!$L$16"}</definedName>
    <definedName name="IPB">#REF!</definedName>
    <definedName name="ipc">#REF!</definedName>
    <definedName name="ipu">#REF!</definedName>
    <definedName name="ipu___0">#REF!</definedName>
    <definedName name="ipu___13">#REF!</definedName>
    <definedName name="is" localSheetId="0" hidden="1">{"'Sheet1'!$L$16"}</definedName>
    <definedName name="is" hidden="1">{"'Sheet1'!$L$16"}</definedName>
    <definedName name="issue_summ">'[113]water prop.'!$A$1</definedName>
    <definedName name="issue_summary1">'[114]purpose&amp;input'!#REF!</definedName>
    <definedName name="it" localSheetId="0" hidden="1">{"'Sheet1'!$L$16"}</definedName>
    <definedName name="it" hidden="1">{"'Sheet1'!$L$16"}</definedName>
    <definedName name="ITEM">#REF!</definedName>
    <definedName name="iteration">[115]!iteration</definedName>
    <definedName name="ITNUM">#N/A</definedName>
    <definedName name="ITRY">#REF!</definedName>
    <definedName name="ITRY1">#REF!</definedName>
    <definedName name="J">#REF!</definedName>
    <definedName name="j_filler">#REF!</definedName>
    <definedName name="JACK">'[4]Cost of O &amp; O'!$F$32</definedName>
    <definedName name="jartj">#REF!</definedName>
    <definedName name="JCB">#REF!</definedName>
    <definedName name="JCBPOL">'[46]RA Civil'!$F$48</definedName>
    <definedName name="jdrjd">#REF!</definedName>
    <definedName name="JDTRH">[116]DETAILED!$J$6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[117]FORM7!$R$3:$S$7</definedName>
    <definedName name="JOI_RATE">#REF!</definedName>
    <definedName name="js">#REF!</definedName>
    <definedName name="JUMBO">'[4]Cost of O &amp; O'!$F$39</definedName>
    <definedName name="k" localSheetId="0" hidden="1">{"form-D1",#N/A,FALSE,"FORM-D1";"form-D1_amt",#N/A,FALSE,"FORM-D1"}</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'[35]Executive Summary -Thermal'!$H$4:$I$31</definedName>
    <definedName name="KEIIU">'[35]Executive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'[46]RA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[118]S2groupcode!$G$2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[119]PLAN_FEB97!$A$2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'[120]steam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[64]basdat!$D$4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localSheetId="0" hidden="1">{#N/A,#N/A,FALSE,"CCTV"}</definedName>
    <definedName name="lk" hidden="1">{#N/A,#N/A,FALSE,"CCTV"}</definedName>
    <definedName name="LL">#REF!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'[4]Cost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'[106]Pier Design(with offset)'!#REF!</definedName>
    <definedName name="ltr">'[109]Pier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[121]!LWHの送信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'[4]Mix Design'!#REF!</definedName>
    <definedName name="m4.5agl">#REF!</definedName>
    <definedName name="m4.5bgl">#REF!</definedName>
    <definedName name="M40cement">#REF!</definedName>
    <definedName name="M50cement">#REF!</definedName>
    <definedName name="m7.32agl">#REF!</definedName>
    <definedName name="m7.32bgl">#REF!</definedName>
    <definedName name="Ma">'[104]purpose&amp;input'!#REF!</definedName>
    <definedName name="Ma_v">'[104]purpose&amp;input'!#REF!</definedName>
    <definedName name="mac">75</definedName>
    <definedName name="machinery">[91]Analysis!$C$18</definedName>
    <definedName name="man">#REF!</definedName>
    <definedName name="man___0">#REF!</definedName>
    <definedName name="man___11">#REF!</definedName>
    <definedName name="man___12">#REF!</definedName>
    <definedName name="MAN_DAY">[49]PIPING!$L$6:$L$105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'[82]boq ht'!#REF!</definedName>
    <definedName name="mason">'[22]Rates Basic'!$D$3</definedName>
    <definedName name="materials">#REF!</definedName>
    <definedName name="MATL">[49]PIPING!$AL$7:$AN$221</definedName>
    <definedName name="MATL_CLASS">[49]PIPING!$AC$6:$AC$105</definedName>
    <definedName name="MATL1">'[34]CODE-STR'!$A$3:$B$40</definedName>
    <definedName name="MaxSNo">[54]Data!$J$3</definedName>
    <definedName name="MAZ">#REF!</definedName>
    <definedName name="Mb">'[104]purpose&amp;input'!#REF!</definedName>
    <definedName name="Mb_v">'[104]purpose&amp;input'!#REF!</definedName>
    <definedName name="MBIT">#REF!</definedName>
    <definedName name="Mc">#REF!</definedName>
    <definedName name="Mc_v">#REF!</definedName>
    <definedName name="MCAR">'[4]Cost of O &amp; O'!$F$41</definedName>
    <definedName name="MCBDB" localSheetId="0">{#N/A,#N/A,FALSE,"mpph1";#N/A,#N/A,FALSE,"mpmseb";#N/A,#N/A,FALSE,"mpph2"}</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[58]ANALYSIS!$C$9</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'[123]scour depth'!#REF!</definedName>
    <definedName name="MF___0">#REF!</definedName>
    <definedName name="MF___13">#REF!</definedName>
    <definedName name="Mf_v">#REF!</definedName>
    <definedName name="mfg_process">[124]MFG_TAG!$A$1:$X$27</definedName>
    <definedName name="MFG_TAG">[125]Sheet1!$A$1:$X$27</definedName>
    <definedName name="Mg">#REF!</definedName>
    <definedName name="Mg_v">#REF!</definedName>
    <definedName name="Mh">#REF!</definedName>
    <definedName name="Mh_v">#REF!</definedName>
    <definedName name="Mhpc">'[104]purpose&amp;input'!#REF!:'[104]purpose&amp;input'!#REF!</definedName>
    <definedName name="Mhpipd">'[104]purpose&amp;input'!#REF!</definedName>
    <definedName name="Mhps">'[104]purpose&amp;input'!#REF!</definedName>
    <definedName name="MILD">#REF!</definedName>
    <definedName name="MinSNo">[54]Data!$J$2</definedName>
    <definedName name="Mipc">'[104]purpose&amp;input'!#REF!:'[104]purpose&amp;input'!#REF!</definedName>
    <definedName name="Mips">'[104]purpose&amp;input'!#REF!</definedName>
    <definedName name="MISADN">[76]R2!$C$14</definedName>
    <definedName name="MIST">#REF!</definedName>
    <definedName name="MIX">#REF!</definedName>
    <definedName name="Mix_15">'[6]Mix Design'!$P$11</definedName>
    <definedName name="Mix_30">'[6]Mix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localSheetId="0" hidden="1">{"'장비'!$A$3:$M$12"}</definedName>
    <definedName name="ml" hidden="1">{"'장비'!$A$3:$M$12"}</definedName>
    <definedName name="MLDPLT">#REF!</definedName>
    <definedName name="Mlpc">'[104]purpose&amp;input'!#REF!</definedName>
    <definedName name="Mlpd">'[104]purpose&amp;input'!#REF!</definedName>
    <definedName name="Mlps">'[104]purpose&amp;input'!#REF!</definedName>
    <definedName name="mm">'[22]Rates Basic'!$D$2</definedName>
    <definedName name="MMAZ">#REF!</definedName>
    <definedName name="mn" localSheetId="0" hidden="1">{"'Sheet1'!$L$16"}</definedName>
    <definedName name="mn" hidden="1">{"'Sheet1'!$L$16"}</definedName>
    <definedName name="MONTH_CONDITION">#REF!</definedName>
    <definedName name="MONTH_DETAILS">#REF!</definedName>
    <definedName name="MP" localSheetId="0" hidden="1">{#N/A,#N/A,FALSE,"CCTV"}</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'[46]RA Civil'!$E$8</definedName>
    <definedName name="MUNION">#REF!</definedName>
    <definedName name="MUNON">#REF!</definedName>
    <definedName name="MUR">#REF!</definedName>
    <definedName name="MUTP">#REF!</definedName>
    <definedName name="N">[14]PROCTOR!#REF!</definedName>
    <definedName name="N___0">#REF!</definedName>
    <definedName name="N___13">#REF!</definedName>
    <definedName name="Name">[118]Index!$C$2</definedName>
    <definedName name="NEED">#REF!</definedName>
    <definedName name="needle">#REF!</definedName>
    <definedName name="NET_TAX">[60]CABLERET!$D$6</definedName>
    <definedName name="new">[50]Original!$T$8</definedName>
    <definedName name="NEWNAME" localSheetId="0" hidden="1">{#N/A,#N/A,FALSE,"CCTV"}</definedName>
    <definedName name="NEWNAME" hidden="1">{#N/A,#N/A,FALSE,"CCTV"}</definedName>
    <definedName name="NIPP">#REF!</definedName>
    <definedName name="NN">#REF!</definedName>
    <definedName name="NN___0">#REF!</definedName>
    <definedName name="NN___13">#REF!</definedName>
    <definedName name="No">#REF!</definedName>
    <definedName name="NO_JTS">[49]PIPING!$G$6:$G$105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localSheetId="0" hidden="1">{"'Sheet1'!$L$16"}</definedName>
    <definedName name="o" hidden="1">{"'Sheet1'!$L$16"}</definedName>
    <definedName name="O_2">[49]PIPING!$V$6:$V$105</definedName>
    <definedName name="O11FAC">[76]R2!$C$6</definedName>
    <definedName name="O11SUM">[76]R2!$C$7</definedName>
    <definedName name="O12SUM">[76]R2!$C$9</definedName>
    <definedName name="O1SPFAC">[76]R2!#REF!</definedName>
    <definedName name="O1SPMGN">[76]R2!$C$12</definedName>
    <definedName name="O2FAC">[76]R2!$C$11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[60]CABLERET!$D$5</definedName>
    <definedName name="ODH" hidden="1">#REF!</definedName>
    <definedName name="OH_PM">#REF!</definedName>
    <definedName name="olct">'[109]Pier Design(with offset)'!#REF!</definedName>
    <definedName name="olt">'[106]Pier Design(with offset)'!#REF!</definedName>
    <definedName name="OMAS">#REF!</definedName>
    <definedName name="OPC">'[126]Rate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[78]FACE!#REF!</definedName>
    <definedName name="overallspan13">'[127]SLAB DESIGN'!$E$41</definedName>
    <definedName name="OVERHEADS">#REF!</definedName>
    <definedName name="OVRFAC">[76]R2!$C$16</definedName>
    <definedName name="Owner">#REF!</definedName>
    <definedName name="p">[107]DETAILED!$J$6</definedName>
    <definedName name="p___0">#REF!</definedName>
    <definedName name="p___13">#REF!</definedName>
    <definedName name="P_AREA">#REF!</definedName>
    <definedName name="p_shape">#REF!</definedName>
    <definedName name="p_sizes">[34]Tables!$H$10:$H$45</definedName>
    <definedName name="P_SYS">#REF!</definedName>
    <definedName name="p_w_sizes">[34]Tables!$H$10:$J$45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[49]PAINTING!$B$241:$N$264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'[4]Cost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[75]pipe!$A$3:$A$33</definedName>
    <definedName name="Pipeline_diagram">#REF!</definedName>
    <definedName name="Piping2222">OR(ISBLANK(#REF!),ISBLANK(#REF!))</definedName>
    <definedName name="PJACK">#REF!</definedName>
    <definedName name="PLAST">#REF!</definedName>
    <definedName name="PLUG">#REF!</definedName>
    <definedName name="pm_size">[34]Tables!$AE$8:$AE$43</definedName>
    <definedName name="pm_w_size">[34]Tables!$AA$8:$AF$43</definedName>
    <definedName name="po" localSheetId="0" hidden="1">{#N/A,#N/A,FALSE,"CCTV"}</definedName>
    <definedName name="po" hidden="1">{#N/A,#N/A,FALSE,"CCTV"}</definedName>
    <definedName name="POC">#REF!</definedName>
    <definedName name="pound">#REF!</definedName>
    <definedName name="pp" localSheetId="0" hidden="1">{#N/A,#N/A,FALSE,"CCTV"}</definedName>
    <definedName name="pp" hidden="1">{#N/A,#N/A,FALSE,"CCTV"}</definedName>
    <definedName name="ppg">#REF!</definedName>
    <definedName name="PPI">#REF!</definedName>
    <definedName name="PPJ">#REF!</definedName>
    <definedName name="ppp">#REF!</definedName>
    <definedName name="pratap" localSheetId="0" hidden="1">{"'Sheet1'!$A$4386:$N$4591"}</definedName>
    <definedName name="pratap" hidden="1">{"'Sheet1'!$A$4386:$N$4591"}</definedName>
    <definedName name="PRDump">#REF!</definedName>
    <definedName name="PRESTRESSED">#REF!</definedName>
    <definedName name="Price">'[128]RATE-ANAY.'!$A$152:$H$756</definedName>
    <definedName name="PriceCode">#REF!</definedName>
    <definedName name="_xlnm.Print_Area" localSheetId="2">'Choumari FHTC'!$A$1:$J$185</definedName>
    <definedName name="_xlnm.Print_Area" localSheetId="1">'HARDOI fhtc'!$A$1:$J$122</definedName>
    <definedName name="_xlnm.Print_Area">#REF!</definedName>
    <definedName name="Print_Area_MI">#REF!</definedName>
    <definedName name="PRINT_AREA_MI___0">#REF!</definedName>
    <definedName name="print_title">[129]Cul_detail!$A$2:$IV$5</definedName>
    <definedName name="_xlnm.Print_Titles">#N/A</definedName>
    <definedName name="PRINT_TITLES_MI">#REF!</definedName>
    <definedName name="PRN">#REF!</definedName>
    <definedName name="proj">#REF!</definedName>
    <definedName name="proj_id">'[130]Project Management Main'!$D$9</definedName>
    <definedName name="proj_mgr">'[130]Project Management Main'!$D$12</definedName>
    <definedName name="proj_nm">'[130]Project Management Main'!$D$10</definedName>
    <definedName name="project">#REF!</definedName>
    <definedName name="Project_Name">'[81]GM 000'!$I$2</definedName>
    <definedName name="projecttitle">'[131]CABLE BULK'!#REF!</definedName>
    <definedName name="PROLL">#REF!</definedName>
    <definedName name="proom">#REF!</definedName>
    <definedName name="proom5x4">#REF!</definedName>
    <definedName name="PS">#REF!</definedName>
    <definedName name="PS___0">#REF!</definedName>
    <definedName name="PS___13">#REF!</definedName>
    <definedName name="PUMP">'[4]Cost of O &amp; O'!$F$27</definedName>
    <definedName name="Q">'[132]FORM-W3'!#REF!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0" hidden="1">{"form-D1",#N/A,FALSE,"FORM-D1";"form-D1_amt",#N/A,FALSE,"FORM-D1"}</definedName>
    <definedName name="QQ" hidden="1">{"form-D1",#N/A,FALSE,"FORM-D1";"form-D1_amt",#N/A,FALSE,"FORM-D1"}</definedName>
    <definedName name="qqq">#N/A</definedName>
    <definedName name="QQQQ" localSheetId="0" hidden="1">{"form-D1",#N/A,FALSE,"FORM-D1";"form-D1_amt",#N/A,FALSE,"FORM-D1"}</definedName>
    <definedName name="QQQQ" hidden="1">{"form-D1",#N/A,FALSE,"FORM-D1";"form-D1_amt",#N/A,FALSE,"FORM-D1"}</definedName>
    <definedName name="Qspan">#REF!</definedName>
    <definedName name="QTY">[76]R2!$D$39:$D$86</definedName>
    <definedName name="Qty_as_on_apr">#REF!</definedName>
    <definedName name="Qv">#REF!</definedName>
    <definedName name="qw">#REF!</definedName>
    <definedName name="R_">#REF!</definedName>
    <definedName name="r_date">'[90]ETC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localSheetId="0" hidden="1">{"'Sheet1'!$A$4386:$N$4591"}</definedName>
    <definedName name="raaa" hidden="1">{"'Sheet1'!$A$4386:$N$4591"}</definedName>
    <definedName name="RaftD">#REF!</definedName>
    <definedName name="RaftSlbThk">#REF!</definedName>
    <definedName name="RATE">'[133]Rate Ana'!$A$6:$D$392</definedName>
    <definedName name="rate0">[134]SUMMARY!$A$3:$E$1159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'[135]LOCAL RATES'!#REF!</definedName>
    <definedName name="RCCpipe600">'[135]LOCAL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'[67]SITE OVERHEADS'!#REF!</definedName>
    <definedName name="Reselects">#REF!</definedName>
    <definedName name="Rev">#REF!</definedName>
    <definedName name="Revision">#REF!</definedName>
    <definedName name="RF" localSheetId="0" hidden="1">{#N/A,#N/A,FALSE,"CCTV"}</definedName>
    <definedName name="RF" hidden="1">{#N/A,#N/A,FALSE,"CCTV"}</definedName>
    <definedName name="ric">#REF!</definedName>
    <definedName name="rid" localSheetId="0" hidden="1">{"'Sheet1'!$L$16"}</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#REF!</definedName>
    <definedName name="ROCE">#REF!</definedName>
    <definedName name="ROCK">#REF!</definedName>
    <definedName name="rockk">[94]Analysis!#REF!</definedName>
    <definedName name="RokSpl">#REF!</definedName>
    <definedName name="ROLL">#REF!</definedName>
    <definedName name="Rooms">#REF!</definedName>
    <definedName name="rosid">#REF!</definedName>
    <definedName name="ROTA">#REF!</definedName>
    <definedName name="ROTARY">'[4]Cost of O &amp; O'!$F$28</definedName>
    <definedName name="rout_t">#REF!</definedName>
    <definedName name="row">'[34]Valve Cl'!$AC$8:$AC$32</definedName>
    <definedName name="ROW_STRESS">'[34]CODE-STR'!$Z$3:$Z$21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[136]dummy!$A$2:$I$48</definedName>
    <definedName name="saf">[37]예가표!#REF!</definedName>
    <definedName name="Salaries1010">'[67]SITE OVERHEADS'!#REF!</definedName>
    <definedName name="Salaries1010_A">'[67]SITE OVERHEADS'!#REF!</definedName>
    <definedName name="SALESPLAN">#REF!</definedName>
    <definedName name="SAND">#REF!</definedName>
    <definedName name="sand1">#REF!</definedName>
    <definedName name="SANDA">[59]ANAL!$E$17</definedName>
    <definedName name="SANDB">#REF!</definedName>
    <definedName name="sandd">#REF!</definedName>
    <definedName name="sandfill">#REF!</definedName>
    <definedName name="SANDR">#REF!</definedName>
    <definedName name="SBC">#REF!</definedName>
    <definedName name="SC">#REF!</definedName>
    <definedName name="scaffolding">[137]!scaffolding</definedName>
    <definedName name="scale">#REF!</definedName>
    <definedName name="scbc">#REF!</definedName>
    <definedName name="SCH">[34]Tables!$A$10:$D$377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[103]TOEC!#REF!</definedName>
    <definedName name="schedules">[34]Tables!$H$51:$I$66</definedName>
    <definedName name="schools">#REF!</definedName>
    <definedName name="SCON">#REF!</definedName>
    <definedName name="SCRAP">#REF!</definedName>
    <definedName name="SD">'[46]RA Civil'!$E$12</definedName>
    <definedName name="Sdate">#REF!</definedName>
    <definedName name="SDEPTH">#REF!</definedName>
    <definedName name="sdfg" hidden="1">[38]Cash2!$J$16:$J$36</definedName>
    <definedName name="sdfwdd">'[114]purpose&amp;input'!#REF!</definedName>
    <definedName name="SDMLPW">#REF!</definedName>
    <definedName name="SDXAS">'[138]scour depth'!#REF!</definedName>
    <definedName name="se">#REF!</definedName>
    <definedName name="SEAL">#REF!</definedName>
    <definedName name="SEAL1">#REF!</definedName>
    <definedName name="SECTION">#REF!</definedName>
    <definedName name="sencount" hidden="1">1</definedName>
    <definedName name="SepRRFinal">[50]Original!$T$8</definedName>
    <definedName name="sertert">#REF!</definedName>
    <definedName name="SERVICE">#REF!</definedName>
    <definedName name="SF">#REF!</definedName>
    <definedName name="SFDASDASFD">[103]TOEC!#REF!</definedName>
    <definedName name="sgsgbsbgg">#REF!</definedName>
    <definedName name="SH">#REF!</definedName>
    <definedName name="shaeff">'[4]Cost of O &amp; O'!$F$42</definedName>
    <definedName name="Sheet_names">#REF!</definedName>
    <definedName name="sheet1">#REF!</definedName>
    <definedName name="sheet1___0">#REF!</definedName>
    <definedName name="sheet1___13">#REF!</definedName>
    <definedName name="shis">[136]dummy!$A$51:$G$74</definedName>
    <definedName name="SHM">#REF!</definedName>
    <definedName name="SHOT">'[4]Cost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#REF!</definedName>
    <definedName name="skilled">#REF!</definedName>
    <definedName name="slab_p" localSheetId="0" hidden="1">{"form-D1",#N/A,FALSE,"FORM-D1";"form-D1_amt",#N/A,FALSE,"FORM-D1"}</definedName>
    <definedName name="slab_p" hidden="1">{"form-D1",#N/A,FALSE,"FORM-D1";"form-D1_amt",#N/A,FALSE,"FORM-D1"}</definedName>
    <definedName name="SlabD">#REF!</definedName>
    <definedName name="SLAYER">#REF!</definedName>
    <definedName name="SLC">#REF!</definedName>
    <definedName name="SLIPFORM">'[94]Cost of O &amp; O'!#REF!</definedName>
    <definedName name="slope">#REF!</definedName>
    <definedName name="SLSAMT">[76]R2!$I$39:$I$86</definedName>
    <definedName name="SLSRT">[76]R2!$H$39:$H$86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#REF!</definedName>
    <definedName name="SPECI">#REF!</definedName>
    <definedName name="SPFAC">[76]R2!$G$21:$G$32</definedName>
    <definedName name="SPFIN">[76]R2!$C$15</definedName>
    <definedName name="SPINK">#REF!</definedName>
    <definedName name="SPRINK">'[4]Cost of O &amp; O'!$F$23</definedName>
    <definedName name="SPSUM">[76]R2!$C$13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'[110]LOCAL RATES'!$H$38</definedName>
    <definedName name="SSR">'[140]scour depth'!#REF!</definedName>
    <definedName name="SSSS">[56]PROCTOR!#REF!</definedName>
    <definedName name="SSSSSS">[56]PROCTOR!#REF!</definedName>
    <definedName name="sst">#REF!</definedName>
    <definedName name="STAADappslabthk">'[141]ABUT MASTER'!$K$57</definedName>
    <definedName name="StaffApr_D">'[92]SITE OVERHEADS'!#REF!</definedName>
    <definedName name="Staircase">#REF!</definedName>
    <definedName name="Start1">#REF!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#REF!</definedName>
    <definedName name="Start28">#REF!</definedName>
    <definedName name="Start29">[142]Sheet11!#REF!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#REF!</definedName>
    <definedName name="steam_trap">#REF!</definedName>
    <definedName name="STEEL">#REF!</definedName>
    <definedName name="Stg_Sub">#REF!</definedName>
    <definedName name="Stg_Super">#REF!</definedName>
    <definedName name="STRESS">'[34]CODE-STR'!$A$3:$V$40</definedName>
    <definedName name="StrID">#REF!</definedName>
    <definedName name="structure">#REF!</definedName>
    <definedName name="STS">#REF!</definedName>
    <definedName name="STSJ">#REF!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 localSheetId="0">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#REF!</definedName>
    <definedName name="subjectname">'[131]CABLE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'[145]ASME B 36.10 M'!$D$3:$W$48</definedName>
    <definedName name="Table">[54]Cal!$P$2:$Q$28</definedName>
    <definedName name="TABLE_4">#REF!</definedName>
    <definedName name="TABLE2">#REF!</definedName>
    <definedName name="TABLE3">[146]Calc1!$B$63:$G$97</definedName>
    <definedName name="TABLE4">[146]Calc1!$C$103:$E$139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'[106]Pier Design(with offset)'!#REF!</definedName>
    <definedName name="TCJH">'[46]RA Civil'!$E$56</definedName>
    <definedName name="TCJHPOL">'[46]RA Civil'!$F$56</definedName>
    <definedName name="TCON">#REF!</definedName>
    <definedName name="tcr">#REF!</definedName>
    <definedName name="tct">'[109]Pier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'[34]CODE-STR'!$AA$3:$AA$21</definedName>
    <definedName name="temp1">#REF!</definedName>
    <definedName name="Ten">#REF!</definedName>
    <definedName name="TENDERING">[125]Sheet1!$A$9:$L$32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localSheetId="0" hidden="1">{"'Sheet1'!$L$16"}</definedName>
    <definedName name="tidf" hidden="1">{"'Sheet1'!$L$16"}</definedName>
    <definedName name="TIP">'[46]RA Civil'!$E$54</definedName>
    <definedName name="TIPPOL">'[46]RA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'[82]boq ht'!#REF!</definedName>
    <definedName name="TOTAL_NO_OF_MH">#REF!</definedName>
    <definedName name="TOTCDWSSM">[76]R2!$H$33</definedName>
    <definedName name="TOTCDWSSP">[76]R2!$I$33</definedName>
    <definedName name="TOWER">'[4]Cost of O &amp; O'!$F$37</definedName>
    <definedName name="TR">#REF!</definedName>
    <definedName name="TraComp">#REF!</definedName>
    <definedName name="TRACT">#REF!</definedName>
    <definedName name="TractPOL">'[46]RA Civil'!$F$55</definedName>
    <definedName name="Transport">#REF!</definedName>
    <definedName name="TRBPOL">'[46]RA Civil'!$F$57</definedName>
    <definedName name="TRI">'[81]GM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localSheetId="0" hidden="1">{"'장비'!$A$3:$M$12"}</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'[81]GM 000'!$I$3</definedName>
    <definedName name="Type1">#REF!</definedName>
    <definedName name="Type2">#REF!</definedName>
    <definedName name="U">[103]TOEC!#REF!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[59]ANAL!$E$8</definedName>
    <definedName name="USLM">[59]ANAL!$E$7</definedName>
    <definedName name="Ut">#REF!</definedName>
    <definedName name="V">#N/A</definedName>
    <definedName name="v1o">'[109]Pier Design(with offset)'!#REF!</definedName>
    <definedName name="v1oo">'[106]Pier Design(with offset)'!#REF!</definedName>
    <definedName name="va">#REF!</definedName>
    <definedName name="va___0">#REF!</definedName>
    <definedName name="va___13">#REF!</definedName>
    <definedName name="VALVES_STATEMENT">#REF!</definedName>
    <definedName name="van">[62]CondPol!$F$69</definedName>
    <definedName name="VANDEMATARAM">#REF!</definedName>
    <definedName name="vani">[62]MixBed!#REF!</definedName>
    <definedName name="vani1">[62]MixBed!#REF!</definedName>
    <definedName name="VB">#REF!</definedName>
    <definedName name="vbzxcbd">#REF!</definedName>
    <definedName name="vcat">[62]CondPol!$F$68</definedName>
    <definedName name="vcati">[62]MixBed!#REF!</definedName>
    <definedName name="vcati1">[62]MixBed!#REF!</definedName>
    <definedName name="VD">#REF!</definedName>
    <definedName name="velocity1">[34]FLUID_INFO!$A$4:$H$14</definedName>
    <definedName name="Vend">#REF!</definedName>
    <definedName name="venu">150</definedName>
    <definedName name="VERT_CON_DETAIL">#REF!</definedName>
    <definedName name="vertical_col_and_corner_walls">#REF!</definedName>
    <definedName name="vf" localSheetId="0" hidden="1">{"'Sheet1'!$L$16"}</definedName>
    <definedName name="vf" hidden="1">{"'Sheet1'!$L$16"}</definedName>
    <definedName name="VIBR">#REF!</definedName>
    <definedName name="VIBRA">#REF!</definedName>
    <definedName name="VIBRAB">#REF!</definedName>
    <definedName name="VIBRAS">#REF!</definedName>
    <definedName name="vinert">[62]CondPol!$F$70</definedName>
    <definedName name="Viscosity">#REF!</definedName>
    <definedName name="VIVEKANANDA">#REF!</definedName>
    <definedName name="vn" localSheetId="0" hidden="1">{"'Sheet1'!$L$16"}</definedName>
    <definedName name="vn" hidden="1">{"'Sheet1'!$L$16"}</definedName>
    <definedName name="VSD">#REF!</definedName>
    <definedName name="vsdim0">#REF!</definedName>
    <definedName name="Vsigma">#REF!</definedName>
    <definedName name="vtot">[62]CondPol!$F$71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#REF!</definedName>
    <definedName name="wallthk">#REF!</definedName>
    <definedName name="WATER">#REF!</definedName>
    <definedName name="water_funds" localSheetId="0" hidden="1">{"'Sheet1'!$A$4386:$N$4591"}</definedName>
    <definedName name="water_funds" hidden="1">{"'Sheet1'!$A$4386:$N$4591"}</definedName>
    <definedName name="WBM">#REF!</definedName>
    <definedName name="WBT">#REF!</definedName>
    <definedName name="wc">'[106]Pier Design(with offset)'!#REF!</definedName>
    <definedName name="wct">'[109]Pier Design(with offset)'!#REF!</definedName>
    <definedName name="WE" localSheetId="0" hidden="1">{#N/A,#N/A,FALSE,"CCTV"}</definedName>
    <definedName name="WE" hidden="1">{#N/A,#N/A,FALSE,"CCTV"}</definedName>
    <definedName name="WELD">#REF!</definedName>
    <definedName name="WELDH">#REF!</definedName>
    <definedName name="wfbwfbwf">#REF!</definedName>
    <definedName name="wid">#REF!</definedName>
    <definedName name="wkarea">#REF!</definedName>
    <definedName name="Wkerb">[64]basdat!$D$8</definedName>
    <definedName name="wktable">#REF!</definedName>
    <definedName name="WLP">#REF!</definedName>
    <definedName name="WMMP">#REF!</definedName>
    <definedName name="WMP">#REF!</definedName>
    <definedName name="WOL">#REF!</definedName>
    <definedName name="word">[72]Sheet1!$A$50:$C$161</definedName>
    <definedName name="work">#REF!</definedName>
    <definedName name="WP">#REF!</definedName>
    <definedName name="WPcomp">'[147]21-Rate Analysis-1'!$E$29</definedName>
    <definedName name="wr">'[106]Pier Design(with offset)'!#REF!</definedName>
    <definedName name="WRITE" localSheetId="0" hidden="1">{#N/A,#N/A,FALSE,"CCTV"}</definedName>
    <definedName name="WRITE" hidden="1">{#N/A,#N/A,FALSE,"CCTV"}</definedName>
    <definedName name="wrn.BM." localSheetId="0" hidden="1">{#N/A,#N/A,FALSE,"CCTV"}</definedName>
    <definedName name="wrn.BM." hidden="1">{#N/A,#N/A,FALSE,"CCTV"}</definedName>
    <definedName name="wrn.budget." localSheetId="0" hidden="1">{"form-D1",#N/A,FALSE,"FORM-D1";"form-D1_amt",#N/A,FALSE,"FORM-D1"}</definedName>
    <definedName name="wrn.budget." hidden="1">{"form-D1",#N/A,FALSE,"FORM-D1";"form-D1_amt",#N/A,FALSE,"FORM-D1"}</definedName>
    <definedName name="wrn.trial." localSheetId="0">{#N/A,#N/A,FALSE,"mpph1";#N/A,#N/A,FALSE,"mpmseb";#N/A,#N/A,FALSE,"mpph2"}</definedName>
    <definedName name="wrn.trial.">{#N/A,#N/A,FALSE,"mpph1";#N/A,#N/A,FALSE,"mpmseb";#N/A,#N/A,FALSE,"mpph2"}</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'[109]Pier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IF('[65]Engg-Exec-2'!#REF!&gt;=[65]User!$AS$8,4,IF('[65]Engg-Exec-2'!#REF!&gt;=[65]User!$AR$8,3,IF('[65]Engg-Exec-2'!#REF!&gt;=[65]User!$AQ$8,2,1)))</definedName>
    <definedName name="YG">#REF!</definedName>
    <definedName name="yi" localSheetId="0" hidden="1">{"'Sheet1'!$L$16"}</definedName>
    <definedName name="yi" hidden="1">{"'Sheet1'!$L$16"}</definedName>
    <definedName name="yRNG">[34]Tables!$U$8:$W$13</definedName>
    <definedName name="yRNG1">[34]Tables!$T$8:$W$13</definedName>
    <definedName name="yy">#REF!</definedName>
    <definedName name="z">'[148]Analy_7-10'!#REF!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[79]!モドス</definedName>
    <definedName name="건축">#REF!</definedName>
    <definedName name="구분">#REF!</definedName>
    <definedName name="기계">#REF!</definedName>
    <definedName name="기구자재선택">[149]코드관리!$V$4:$V$103</definedName>
    <definedName name="기타">[150]당초!#REF!</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localSheetId="0" hidden="1">{"'Sheet1'!$L$16"}</definedName>
    <definedName name="ㄹㅇㄴ" hidden="1">{"'Sheet1'!$L$16"}</definedName>
    <definedName name="롱ㅁㄴㄱ버ㅏㅣㅈ">#REF!</definedName>
    <definedName name="ㅁ1">#REF!</definedName>
    <definedName name="ㅁ1727">#REF!</definedName>
    <definedName name="ㅂㅂ">[151]LAB!#REF!</definedName>
    <definedName name="ㅂㅈㅂㅈ">[151]LAB!#REF!</definedName>
    <definedName name="배관">#REF!</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localSheetId="0" hidden="1">{"'Sheet1'!$L$16"}</definedName>
    <definedName name="ㅅㄷ" hidden="1">{"'Sheet1'!$L$16"}</definedName>
    <definedName name="소모비">#REF!</definedName>
    <definedName name="소분류동적A">"OFFSET('규격'!$C$1,1,'규격'!$A$15-1,COUNTA(OFFSET('규격'!$E$3,1,'규격'!$H$3-1,10,1),1))"</definedName>
    <definedName name="아" localSheetId="0" hidden="1">{"'Sheet1'!$L$16"}</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localSheetId="0" hidden="1">{"'Sheet1'!$A$1:$E$59"}</definedName>
    <definedName name="전기" hidden="1">{"'Sheet1'!$A$1:$E$59"}</definedName>
    <definedName name="전기계장">#REF!</definedName>
    <definedName name="조직도">[151]LAB!#REF!</definedName>
    <definedName name="주요물량비교">#N/A</definedName>
    <definedName name="주택사업본부">#REF!</definedName>
    <definedName name="중기">#REF!</definedName>
    <definedName name="집계SHEET">[152]당초!#REF!</definedName>
    <definedName name="철구사업본부">#REF!</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0" hidden="1">{"'Sheet1'!$L$16"}</definedName>
    <definedName name="추" hidden="1">{"'Sheet1'!$L$16"}</definedName>
    <definedName name="추가분" localSheetId="0" hidden="1">{"'장비'!$A$3:$M$12"}</definedName>
    <definedName name="추가분" hidden="1">{"'장비'!$A$3:$M$12"}</definedName>
    <definedName name="토목">#REF!</definedName>
    <definedName name="토목변경" localSheetId="0" hidden="1">{"'장비'!$A$3:$M$12"}</definedName>
    <definedName name="토목변경" hidden="1">{"'장비'!$A$3:$M$12"}</definedName>
    <definedName name="토목실행예산" localSheetId="0" hidden="1">{"'장비'!$A$3:$M$12"}</definedName>
    <definedName name="토목실행예산" hidden="1">{"'장비'!$A$3:$M$12"}</definedName>
    <definedName name="토목조정분" localSheetId="0" hidden="1">{"'장비'!$A$3:$M$12"}</definedName>
    <definedName name="토목조정분" hidden="1">{"'장비'!$A$3:$M$12"}</definedName>
    <definedName name="ㅎㅎㄹ" localSheetId="0" hidden="1">{"'장비'!$A$3:$M$12"}</definedName>
    <definedName name="ㅎㅎㄹ" hidden="1">{"'장비'!$A$3:$M$12"}</definedName>
    <definedName name="ㅎㅎㅎ" hidden="1">#REF!</definedName>
    <definedName name="할" localSheetId="0" hidden="1">{"'Sheet1'!$L$16"}</definedName>
    <definedName name="할" hidden="1">{"'Sheet1'!$L$16"}</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0" hidden="1">{"'Sheet1'!$L$16"}</definedName>
    <definedName name="항" hidden="1">{"'Sheet1'!$L$16"}</definedName>
    <definedName name="현장" hidden="1">#REF!</definedName>
    <definedName name="현장관리비">#N/A</definedName>
    <definedName name="ㅑㅅ" localSheetId="0" hidden="1">{"'Sheet1'!$L$16"}</definedName>
    <definedName name="ㅑㅅ" hidden="1">{"'Sheet1'!$L$16"}</definedName>
    <definedName name="ㅗ감">#REF!</definedName>
    <definedName name="ㅗ로비ㅕㄱ">#REF!</definedName>
    <definedName name="ㅘ" localSheetId="0" hidden="1">{"'Sheet1'!$L$16"}</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K129" i="5" l="1"/>
  <c r="A65" i="3" l="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G396" i="2" l="1"/>
  <c r="AF414" i="2"/>
  <c r="AF413" i="2"/>
  <c r="AF412" i="2"/>
  <c r="AF411" i="2"/>
  <c r="AF410" i="2"/>
  <c r="AF409" i="2"/>
  <c r="AG408" i="2"/>
  <c r="AF408" i="2"/>
  <c r="AF407" i="2"/>
  <c r="AF406" i="2"/>
  <c r="AF405" i="2"/>
  <c r="AF404" i="2"/>
  <c r="AF403" i="2"/>
  <c r="AF402" i="2"/>
  <c r="AF401" i="2"/>
  <c r="AF400" i="2"/>
  <c r="AF399" i="2"/>
  <c r="AF398" i="2"/>
  <c r="AF397" i="2"/>
  <c r="AF396" i="2"/>
  <c r="AF395" i="2"/>
  <c r="A13" i="2"/>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A177" i="1" l="1"/>
  <c r="AA176" i="1"/>
  <c r="AA175" i="1"/>
  <c r="AA174" i="1"/>
  <c r="M174" i="1"/>
  <c r="M175" i="1" s="1"/>
  <c r="M176" i="1" s="1"/>
  <c r="M177" i="1" s="1"/>
  <c r="AA173" i="1"/>
  <c r="AA172" i="1"/>
  <c r="AA171" i="1"/>
  <c r="AB170" i="1"/>
  <c r="AA170" i="1"/>
  <c r="AA169" i="1"/>
  <c r="AA168" i="1"/>
  <c r="AA167" i="1"/>
  <c r="AA166" i="1"/>
  <c r="AA165" i="1"/>
  <c r="AA164" i="1"/>
  <c r="AA163" i="1"/>
  <c r="AA162" i="1"/>
  <c r="AA161" i="1"/>
  <c r="AA160" i="1"/>
  <c r="AA159" i="1"/>
  <c r="AA158" i="1"/>
  <c r="M158" i="1"/>
  <c r="M159" i="1" s="1"/>
  <c r="M160" i="1" s="1"/>
  <c r="M161" i="1" s="1"/>
  <c r="M162" i="1" s="1"/>
  <c r="M163" i="1" s="1"/>
  <c r="M164" i="1" s="1"/>
  <c r="M165" i="1" s="1"/>
  <c r="M166" i="1" s="1"/>
  <c r="M167" i="1" s="1"/>
  <c r="M168" i="1" s="1"/>
  <c r="M169" i="1" s="1"/>
  <c r="M170" i="1" s="1"/>
  <c r="M171" i="1" s="1"/>
  <c r="M172" i="1" s="1"/>
  <c r="AA157"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J12" i="1"/>
  <c r="J12" i="1" a="1"/>
</calcChain>
</file>

<file path=xl/sharedStrings.xml><?xml version="1.0" encoding="utf-8"?>
<sst xmlns="http://schemas.openxmlformats.org/spreadsheetml/2006/main" count="4183" uniqueCount="2628">
  <si>
    <t xml:space="preserve">GOVERNMENT OF UTTAR PRADESH </t>
  </si>
  <si>
    <t xml:space="preserve">STATE WATER &amp; SANITATION MISSION ( SWSM ) </t>
  </si>
  <si>
    <t>Joint Measurement Report of HTC/FHTC</t>
  </si>
  <si>
    <t>Name of the Work :- Survey , Design Preparation of DPR , Construction , Commissioning and O&amp;M for 10 Years of Various Rural Water Supply Projects in the state of Uttar Pradesh as Per Request for Proposal for Division " Prayagraj "</t>
  </si>
  <si>
    <t>Name of the Agency : POWER MECH PROJECTS LIMITED – BHOORATHNOM CONSTRUCTIONS COMPANY PRIVATE LIMITED (JV), Hyderabad.</t>
  </si>
  <si>
    <t>Name OF Scheme</t>
  </si>
  <si>
    <t>:Choumari</t>
  </si>
  <si>
    <t>Block</t>
  </si>
  <si>
    <t>:</t>
  </si>
  <si>
    <t>Total Scope</t>
  </si>
  <si>
    <t>JMR No.</t>
  </si>
  <si>
    <t>Date of JMR</t>
  </si>
  <si>
    <t>Sr. No.</t>
  </si>
  <si>
    <t xml:space="preserve">Start Node </t>
  </si>
  <si>
    <t>End Node</t>
  </si>
  <si>
    <t>Dia</t>
  </si>
  <si>
    <t>MDPE Pipe Length</t>
  </si>
  <si>
    <t>House holder name
( as per adhar)</t>
  </si>
  <si>
    <t>Father/Husband name
(as per adhar)</t>
  </si>
  <si>
    <t>Aadhar No</t>
  </si>
  <si>
    <t>House holder CONTACT NO</t>
  </si>
  <si>
    <t>Remark</t>
  </si>
  <si>
    <t>J181</t>
  </si>
  <si>
    <t>J178</t>
  </si>
  <si>
    <t>HEERAWATI</t>
  </si>
  <si>
    <t>MOHAN</t>
  </si>
  <si>
    <t>RAM CHANDRA</t>
  </si>
  <si>
    <t>NANKU</t>
  </si>
  <si>
    <t>J156</t>
  </si>
  <si>
    <t>J157</t>
  </si>
  <si>
    <t>ANJU SAROJ</t>
  </si>
  <si>
    <t>RAJESH SAROJ</t>
  </si>
  <si>
    <t>NASRIBEGUM</t>
  </si>
  <si>
    <t>NISAR KHAN</t>
  </si>
  <si>
    <t>JAHIDA BEGAM</t>
  </si>
  <si>
    <t>ISRAIL KHAN</t>
  </si>
  <si>
    <t>J160</t>
  </si>
  <si>
    <t>KAIKSHA BANO</t>
  </si>
  <si>
    <t>AFTAB ALAM</t>
  </si>
  <si>
    <t xml:space="preserve">RAM KRIPAL  </t>
  </si>
  <si>
    <t>RAM ADHAR YADAV</t>
  </si>
  <si>
    <t>MOHAMMED SHAHLD</t>
  </si>
  <si>
    <t>KAYYUM KHAN</t>
  </si>
  <si>
    <t>RAFIKUL</t>
  </si>
  <si>
    <t>ASALAM KHAN</t>
  </si>
  <si>
    <t>J150</t>
  </si>
  <si>
    <t>AMINA BEGAM</t>
  </si>
  <si>
    <t>MUSTAK KHAN</t>
  </si>
  <si>
    <t>SHANTI</t>
  </si>
  <si>
    <t xml:space="preserve">TIPU </t>
  </si>
  <si>
    <t>KAMLA</t>
  </si>
  <si>
    <t>BUDDHU</t>
  </si>
  <si>
    <t>MANOJ KUMAR</t>
  </si>
  <si>
    <t>SONI RAM</t>
  </si>
  <si>
    <t>KAUSHILYA</t>
  </si>
  <si>
    <t>RAMESH</t>
  </si>
  <si>
    <t>J161</t>
  </si>
  <si>
    <t xml:space="preserve">SAJAN LAL </t>
  </si>
  <si>
    <t>SADDHAR</t>
  </si>
  <si>
    <t>RAM ASHISH</t>
  </si>
  <si>
    <t>MANGU</t>
  </si>
  <si>
    <t>BANDICHHOR SAHAB</t>
  </si>
  <si>
    <t>MANGARU</t>
  </si>
  <si>
    <t>MAGRU</t>
  </si>
  <si>
    <t>KHADDAR</t>
  </si>
  <si>
    <t>J162</t>
  </si>
  <si>
    <t>AKHTAR KHAN</t>
  </si>
  <si>
    <t>MOHAMMAD ALI</t>
  </si>
  <si>
    <t>ANSARI MOHAIUDDIN</t>
  </si>
  <si>
    <t>MOHAMMAD AMIN</t>
  </si>
  <si>
    <t>KAMTESH</t>
  </si>
  <si>
    <t>HIRA LAL</t>
  </si>
  <si>
    <t>SHADIK ALI</t>
  </si>
  <si>
    <t>ROJAN GAON</t>
  </si>
  <si>
    <t>J163</t>
  </si>
  <si>
    <t>J164</t>
  </si>
  <si>
    <t>MUSTAK ANSARI</t>
  </si>
  <si>
    <t>KASIM ANSARI</t>
  </si>
  <si>
    <t>URMILA DEVI</t>
  </si>
  <si>
    <t>SHIV PRASHAD SAROJ</t>
  </si>
  <si>
    <t>SUNDRIKA</t>
  </si>
  <si>
    <t>RAJ KUMAR</t>
  </si>
  <si>
    <t>JAIBUL NISHA</t>
  </si>
  <si>
    <t>GULAM NAVI</t>
  </si>
  <si>
    <t>FARAHIM</t>
  </si>
  <si>
    <t>KASHIM</t>
  </si>
  <si>
    <t>J175</t>
  </si>
  <si>
    <t>J176</t>
  </si>
  <si>
    <t>SABEENA BANO</t>
  </si>
  <si>
    <t>NASEEM ANSARI</t>
  </si>
  <si>
    <t>TABASSUM BANO</t>
  </si>
  <si>
    <t>NAFIS ANSARI</t>
  </si>
  <si>
    <t>NURJHAN BIBI</t>
  </si>
  <si>
    <t>RAHMAT ULLAH KHAN</t>
  </si>
  <si>
    <t>J177</t>
  </si>
  <si>
    <t>FOOLJAHAN</t>
  </si>
  <si>
    <t>SALAMUDDIN</t>
  </si>
  <si>
    <t>AJMATUL NISHA</t>
  </si>
  <si>
    <t>SHERAJUDDIN KHAN</t>
  </si>
  <si>
    <t>HASINA</t>
  </si>
  <si>
    <t>SAIDA KHAN</t>
  </si>
  <si>
    <t>J175A</t>
  </si>
  <si>
    <t>J175B</t>
  </si>
  <si>
    <t>REHANA BEGUM</t>
  </si>
  <si>
    <t>UMER KHAN</t>
  </si>
  <si>
    <t>ALAM</t>
  </si>
  <si>
    <t>NURJAN KHAN</t>
  </si>
  <si>
    <t>NISHAR AHAMAD</t>
  </si>
  <si>
    <t>MUKHTAR KHAN</t>
  </si>
  <si>
    <t>SAHIDUL NISHA</t>
  </si>
  <si>
    <t>MUSTUK AHAMAD</t>
  </si>
  <si>
    <t>KAMARUL NISHA</t>
  </si>
  <si>
    <t>NASIM KHAN</t>
  </si>
  <si>
    <t>J172</t>
  </si>
  <si>
    <t xml:space="preserve">J175 </t>
  </si>
  <si>
    <t>MAHATAB</t>
  </si>
  <si>
    <t>AKRAM KHAN</t>
  </si>
  <si>
    <t>AKRAM</t>
  </si>
  <si>
    <t>ALAM KHAN</t>
  </si>
  <si>
    <t>PRBHAVATI DEVI</t>
  </si>
  <si>
    <t>RAM NATH</t>
  </si>
  <si>
    <t>ARTI</t>
  </si>
  <si>
    <t>RANJEET</t>
  </si>
  <si>
    <t>J31</t>
  </si>
  <si>
    <t>J23</t>
  </si>
  <si>
    <t>JAGDISHA PRASHAD</t>
  </si>
  <si>
    <t>DURBALI</t>
  </si>
  <si>
    <t>TAUSEB KHAN</t>
  </si>
  <si>
    <t>SOVEN KHAN</t>
  </si>
  <si>
    <t>MUNNU</t>
  </si>
  <si>
    <t>HERA LAL</t>
  </si>
  <si>
    <t>MAIMUN NISHA</t>
  </si>
  <si>
    <t>SAFEEK KHAN</t>
  </si>
  <si>
    <t>J22</t>
  </si>
  <si>
    <t>J21</t>
  </si>
  <si>
    <t>ROOKHANI</t>
  </si>
  <si>
    <t>SAHBAZ KHAN</t>
  </si>
  <si>
    <t>MOTI KHAN</t>
  </si>
  <si>
    <t>CHOTE LAL</t>
  </si>
  <si>
    <t>RAM SOMER</t>
  </si>
  <si>
    <t>J83</t>
  </si>
  <si>
    <t>J84</t>
  </si>
  <si>
    <t>DRAHLADI PAL</t>
  </si>
  <si>
    <t>DUDHANATH</t>
  </si>
  <si>
    <t>VIVEK PAL</t>
  </si>
  <si>
    <t>PRAHLADI PAL</t>
  </si>
  <si>
    <t>HALIM</t>
  </si>
  <si>
    <t>INTJAR KHAN</t>
  </si>
  <si>
    <t>HARILAL</t>
  </si>
  <si>
    <t>GHINHU</t>
  </si>
  <si>
    <t>J47</t>
  </si>
  <si>
    <t>J44</t>
  </si>
  <si>
    <t>SAPNA GAUTAM</t>
  </si>
  <si>
    <t>SHYAM NARAYAN GAUTAM</t>
  </si>
  <si>
    <t>INDRAVATI DEVI</t>
  </si>
  <si>
    <t>RAM UDIT</t>
  </si>
  <si>
    <t>RITA</t>
  </si>
  <si>
    <t>MUNNA LAL</t>
  </si>
  <si>
    <t>J38</t>
  </si>
  <si>
    <t>RANJEET KUMAR</t>
  </si>
  <si>
    <t>KAMLESH</t>
  </si>
  <si>
    <t>RAMACHAL</t>
  </si>
  <si>
    <t>LODAEE</t>
  </si>
  <si>
    <t>J36</t>
  </si>
  <si>
    <t>J34</t>
  </si>
  <si>
    <t>JETHU</t>
  </si>
  <si>
    <t>MATA BADAL</t>
  </si>
  <si>
    <t>ASHWANI PATEL</t>
  </si>
  <si>
    <t>DINESH KUMAR VERMA</t>
  </si>
  <si>
    <t>J62</t>
  </si>
  <si>
    <t>J61</t>
  </si>
  <si>
    <t>KAILASHI</t>
  </si>
  <si>
    <t>RAYSUKH</t>
  </si>
  <si>
    <t>SHAHEEN BANO</t>
  </si>
  <si>
    <t>RIYAJUDDEN KHAN</t>
  </si>
  <si>
    <t>J52</t>
  </si>
  <si>
    <t>RAHISUL NISHA</t>
  </si>
  <si>
    <t>RUKSANA</t>
  </si>
  <si>
    <t>SARIF KHAN</t>
  </si>
  <si>
    <t>TARSSUM BEGAM</t>
  </si>
  <si>
    <t>SAHIM KHAN</t>
  </si>
  <si>
    <t>KALAVATI</t>
  </si>
  <si>
    <t>MAHAVEER</t>
  </si>
  <si>
    <t>J64</t>
  </si>
  <si>
    <t>J63</t>
  </si>
  <si>
    <t>AMARAVATI</t>
  </si>
  <si>
    <t>SANT PRASAD</t>
  </si>
  <si>
    <t>ILIYAS HIDAYTULLA SHAIKH</t>
  </si>
  <si>
    <t>BACHAI SHETH</t>
  </si>
  <si>
    <t>SUNDARI</t>
  </si>
  <si>
    <t>NAND LAL</t>
  </si>
  <si>
    <t>SHRI RAM</t>
  </si>
  <si>
    <t>NAGESHAR</t>
  </si>
  <si>
    <t>J69</t>
  </si>
  <si>
    <t>PRIYANKA</t>
  </si>
  <si>
    <t>RAKESH KUMAR</t>
  </si>
  <si>
    <t>MO. JABIR</t>
  </si>
  <si>
    <t>ABBAS</t>
  </si>
  <si>
    <t>SURSATI DEVI</t>
  </si>
  <si>
    <t>BHOLA PRAJAPATI</t>
  </si>
  <si>
    <t>MANJU DEVI</t>
  </si>
  <si>
    <t>MEERA</t>
  </si>
  <si>
    <t>RAM MILAN</t>
  </si>
  <si>
    <t>J59</t>
  </si>
  <si>
    <t>J60</t>
  </si>
  <si>
    <t>CHATKILA</t>
  </si>
  <si>
    <t>RAM BAHADUR</t>
  </si>
  <si>
    <t>PUSHPA</t>
  </si>
  <si>
    <t>SHIV PRASAD</t>
  </si>
  <si>
    <t>GEETA DEVI</t>
  </si>
  <si>
    <t>SANJAY</t>
  </si>
  <si>
    <t>SHITLA PRASAD</t>
  </si>
  <si>
    <t>GANGA PRASAD</t>
  </si>
  <si>
    <t>ANJUM BEGAM</t>
  </si>
  <si>
    <t>J75</t>
  </si>
  <si>
    <t>HAIDARI</t>
  </si>
  <si>
    <t>MOBIN KHAN</t>
  </si>
  <si>
    <t>FARIDA BEGAM</t>
  </si>
  <si>
    <t>SERAJUDDIN KHAN</t>
  </si>
  <si>
    <t>FAIJAN KHAN</t>
  </si>
  <si>
    <t>MAHMOOD KHAN</t>
  </si>
  <si>
    <t>J77</t>
  </si>
  <si>
    <t>MERAJ KHAN</t>
  </si>
  <si>
    <t>RASEED KHAN</t>
  </si>
  <si>
    <t>JAY PRAKASH</t>
  </si>
  <si>
    <t>NANHKU RAM</t>
  </si>
  <si>
    <t>J115</t>
  </si>
  <si>
    <t>J116</t>
  </si>
  <si>
    <t>REETA DEVI</t>
  </si>
  <si>
    <t>MOHAN LAL</t>
  </si>
  <si>
    <t>MADAN LAL</t>
  </si>
  <si>
    <t>JAGANNATH</t>
  </si>
  <si>
    <t xml:space="preserve">REETA </t>
  </si>
  <si>
    <t>MOTI LAL</t>
  </si>
  <si>
    <t>WAHIDUL NISHA</t>
  </si>
  <si>
    <t>NAJMA BEGAM</t>
  </si>
  <si>
    <t>YAR MOHAMMAD</t>
  </si>
  <si>
    <t>J152</t>
  </si>
  <si>
    <t>J153</t>
  </si>
  <si>
    <t>MATIN</t>
  </si>
  <si>
    <t>TEJ BAHADUR</t>
  </si>
  <si>
    <t>AFRIN</t>
  </si>
  <si>
    <t>AJIM</t>
  </si>
  <si>
    <t>SUNEETA DEVI</t>
  </si>
  <si>
    <t>LALMANI VERMA</t>
  </si>
  <si>
    <t>SUSHEELA</t>
  </si>
  <si>
    <t>GURUDEEN</t>
  </si>
  <si>
    <t>SHREE DEVI</t>
  </si>
  <si>
    <t>SANTRAM</t>
  </si>
  <si>
    <t>AKHTARI BEGAM</t>
  </si>
  <si>
    <t>MOHD KALIM</t>
  </si>
  <si>
    <t>J188</t>
  </si>
  <si>
    <t>J192</t>
  </si>
  <si>
    <t>RUKMUDDIN</t>
  </si>
  <si>
    <t>SHABBIR KHAN</t>
  </si>
  <si>
    <t>NJMA BANO</t>
  </si>
  <si>
    <t>VAHAJUDEEN</t>
  </si>
  <si>
    <t>J113</t>
  </si>
  <si>
    <t>SABANA BANO</t>
  </si>
  <si>
    <t>MATIN KHAN</t>
  </si>
  <si>
    <t>RESHAM BANO</t>
  </si>
  <si>
    <t>ANISH KHAN</t>
  </si>
  <si>
    <t>SAKEENA BEGAM</t>
  </si>
  <si>
    <t>MO. KAMRUDDIN</t>
  </si>
  <si>
    <t>J117</t>
  </si>
  <si>
    <t>SAFDAR KHAN</t>
  </si>
  <si>
    <t>RUVINA BANO</t>
  </si>
  <si>
    <t>NAIM KHAN</t>
  </si>
  <si>
    <t>J122</t>
  </si>
  <si>
    <t>USMAN SHEKH</t>
  </si>
  <si>
    <t>MOHD MAUFIK SHEKH</t>
  </si>
  <si>
    <t>J1</t>
  </si>
  <si>
    <t>J2</t>
  </si>
  <si>
    <t>SAMEEM KHAN</t>
  </si>
  <si>
    <t>SHAHJHA</t>
  </si>
  <si>
    <t>ISHAK</t>
  </si>
  <si>
    <t>ALIRJA KHAN</t>
  </si>
  <si>
    <t>HASAN KHAN</t>
  </si>
  <si>
    <t>ISLAM</t>
  </si>
  <si>
    <t>GHARU</t>
  </si>
  <si>
    <t>RAVIYA BEGAM</t>
  </si>
  <si>
    <t>KUDDUS KHAN</t>
  </si>
  <si>
    <t>RAM LOTAN</t>
  </si>
  <si>
    <t>RAM BAHORI</t>
  </si>
  <si>
    <t>J9</t>
  </si>
  <si>
    <t>J11</t>
  </si>
  <si>
    <t>AADA</t>
  </si>
  <si>
    <t>MAHENDRA</t>
  </si>
  <si>
    <t>KITABUL NISHA</t>
  </si>
  <si>
    <t>AMIN</t>
  </si>
  <si>
    <t>RAJKUMAR</t>
  </si>
  <si>
    <t>HARKHALI</t>
  </si>
  <si>
    <t>J17</t>
  </si>
  <si>
    <t>ANARA</t>
  </si>
  <si>
    <t>GUNNU</t>
  </si>
  <si>
    <t>ANEES KHAN</t>
  </si>
  <si>
    <t>SAGEER KHAN</t>
  </si>
  <si>
    <t xml:space="preserve">J8 </t>
  </si>
  <si>
    <t>MARIYAM BEGAM</t>
  </si>
  <si>
    <t>SAHEEM KHAN</t>
  </si>
  <si>
    <t>J8</t>
  </si>
  <si>
    <t>ARUN KUMAR</t>
  </si>
  <si>
    <t>VIJAY KUMAR</t>
  </si>
  <si>
    <t>PAWAN KUMAR</t>
  </si>
  <si>
    <t>RAM SURAT</t>
  </si>
  <si>
    <t>DINESH KUMAR</t>
  </si>
  <si>
    <t>VISUN PRASAD</t>
  </si>
  <si>
    <t>RAM BADAN</t>
  </si>
  <si>
    <t>RAMAI</t>
  </si>
  <si>
    <t>SAMUN KHAN</t>
  </si>
  <si>
    <t>SAMSUDDIN KHAN</t>
  </si>
  <si>
    <t>J3</t>
  </si>
  <si>
    <t>OM PRAKASH</t>
  </si>
  <si>
    <t>BRIJLAL</t>
  </si>
  <si>
    <t>RABIYA BEGAM</t>
  </si>
  <si>
    <t>MO. MOBIN KHAN</t>
  </si>
  <si>
    <t>J5</t>
  </si>
  <si>
    <t>CHANDA</t>
  </si>
  <si>
    <t>JAFRUDDI</t>
  </si>
  <si>
    <t>MOHD IMRAN KHAN</t>
  </si>
  <si>
    <t>SAIFUDDIN KHAN</t>
  </si>
  <si>
    <t>SAJIDA BANO</t>
  </si>
  <si>
    <t>TAUHEED KHAN</t>
  </si>
  <si>
    <t>WQ01190982</t>
  </si>
  <si>
    <t>J186</t>
  </si>
  <si>
    <t>HIRAVATI</t>
  </si>
  <si>
    <t>VIJAY PAL</t>
  </si>
  <si>
    <t>INDRAPAL</t>
  </si>
  <si>
    <t>VISHRAM</t>
  </si>
  <si>
    <t>J198</t>
  </si>
  <si>
    <t>J107</t>
  </si>
  <si>
    <t>RAM PRAKASH</t>
  </si>
  <si>
    <t>MERALAL</t>
  </si>
  <si>
    <t>MO YUSUF</t>
  </si>
  <si>
    <t>SADDIK</t>
  </si>
  <si>
    <t>SHAHER BANO</t>
  </si>
  <si>
    <t>MOHAMMAD ATIK</t>
  </si>
  <si>
    <t>SOKHANA DEVI</t>
  </si>
  <si>
    <t>RAM JATAN</t>
  </si>
  <si>
    <t>RAM ABHILASH</t>
  </si>
  <si>
    <t>GANPATI</t>
  </si>
  <si>
    <t>J109</t>
  </si>
  <si>
    <t>ABHISHEK</t>
  </si>
  <si>
    <t>HARISHANKAR</t>
  </si>
  <si>
    <t>ASHISH KUMAR</t>
  </si>
  <si>
    <t>RAJENDRA PRASAD</t>
  </si>
  <si>
    <t>SUSHILA</t>
  </si>
  <si>
    <t>VIDESHI</t>
  </si>
  <si>
    <t>MOHD ANAS KHAN</t>
  </si>
  <si>
    <t>MOHD IKBAAL KHAN</t>
  </si>
  <si>
    <t>SAMSHER KHAN</t>
  </si>
  <si>
    <t>HADDISH</t>
  </si>
  <si>
    <t>AMEEN</t>
  </si>
  <si>
    <t>J105</t>
  </si>
  <si>
    <t>J112</t>
  </si>
  <si>
    <t>ANWAR MOHD ALI KHAN</t>
  </si>
  <si>
    <t>MOHAMMAD ALI KHAN</t>
  </si>
  <si>
    <t>ASAGARI BEGAM</t>
  </si>
  <si>
    <t>JAMALUDDEEN</t>
  </si>
  <si>
    <t>AMAR BAHADUR</t>
  </si>
  <si>
    <t>NIHOR</t>
  </si>
  <si>
    <t>s.no</t>
  </si>
  <si>
    <t>description</t>
  </si>
  <si>
    <t>units</t>
  </si>
  <si>
    <t>ISSUED QTY</t>
  </si>
  <si>
    <t>total cummulative</t>
  </si>
  <si>
    <t xml:space="preserve">consuption </t>
  </si>
  <si>
    <t>balance</t>
  </si>
  <si>
    <t>HASINA BEGUM</t>
  </si>
  <si>
    <t>BIBI BAGAN LANS</t>
  </si>
  <si>
    <t xml:space="preserve">G.I PIPE  </t>
  </si>
  <si>
    <t>MTRS</t>
  </si>
  <si>
    <t>ISLAM KHAN</t>
  </si>
  <si>
    <t>ABDUL MASJEED KHAN</t>
  </si>
  <si>
    <t>MDPE PIPE 20MM COIL-500MTRS</t>
  </si>
  <si>
    <t>J130</t>
  </si>
  <si>
    <t>KITABUN NISHA</t>
  </si>
  <si>
    <t>KALIM KHAN</t>
  </si>
  <si>
    <t>PPCLamps saddle-63*1/2"</t>
  </si>
  <si>
    <t>nos</t>
  </si>
  <si>
    <t>PRITHVI PAL</t>
  </si>
  <si>
    <t>PPCLamps saddle-75*1/2"</t>
  </si>
  <si>
    <t>J138</t>
  </si>
  <si>
    <t>SAVITRI DEVI</t>
  </si>
  <si>
    <t>SHIV KUMAR VERMA</t>
  </si>
  <si>
    <t>PPCLamps saddle-90*1/2"</t>
  </si>
  <si>
    <t>BHULAN</t>
  </si>
  <si>
    <t>RAM SAMUJH</t>
  </si>
  <si>
    <t>PPCLamps saddle-110*1/2"</t>
  </si>
  <si>
    <t>JAGPATTI</t>
  </si>
  <si>
    <t>PPCLamps saddle-125*1/2"</t>
  </si>
  <si>
    <t>RAM AVADH</t>
  </si>
  <si>
    <t>PPCLamps saddle-140*1/2"</t>
  </si>
  <si>
    <t>J142</t>
  </si>
  <si>
    <t>SAHEDA BEGAM</t>
  </si>
  <si>
    <t>PPCLamps saddle-160*1/2"</t>
  </si>
  <si>
    <t>RAM PADARATH</t>
  </si>
  <si>
    <t>SITARAM</t>
  </si>
  <si>
    <t>PPCLamps saddle-200*1/2"</t>
  </si>
  <si>
    <t>pp comp fm theard adapter-20mm*1/2"</t>
  </si>
  <si>
    <t>GANESH PRASAD VERMA</t>
  </si>
  <si>
    <t>JAGANNATH VERMA</t>
  </si>
  <si>
    <t>pp comp fm theard elb off taken-20mm*1/2"</t>
  </si>
  <si>
    <t>SURSATI</t>
  </si>
  <si>
    <t>DERATADIN</t>
  </si>
  <si>
    <t>threaded fcv-1/2"(15nb)</t>
  </si>
  <si>
    <t xml:space="preserve">NEELU </t>
  </si>
  <si>
    <t>GI elbow</t>
  </si>
  <si>
    <t>RAM FER SINGH</t>
  </si>
  <si>
    <t>BAIJNATH</t>
  </si>
  <si>
    <t>GI socket</t>
  </si>
  <si>
    <t>LAUKUSH</t>
  </si>
  <si>
    <t>saddle g.i pipe-105mm(clamps)</t>
  </si>
  <si>
    <t>KALAWATI</t>
  </si>
  <si>
    <t>15mm nipple-0.3mm</t>
  </si>
  <si>
    <t>PRIYANSHU PATEL</t>
  </si>
  <si>
    <t>15mm nipple-0.5mm</t>
  </si>
  <si>
    <t>AMRAWATI</t>
  </si>
  <si>
    <t>bib cock ptmt(taps)</t>
  </si>
  <si>
    <t>VINOD SAROJ</t>
  </si>
  <si>
    <t>teflon tape</t>
  </si>
  <si>
    <t>g.inails</t>
  </si>
  <si>
    <t>SHIVA</t>
  </si>
  <si>
    <t>J48</t>
  </si>
  <si>
    <t>TEMPLE</t>
  </si>
  <si>
    <t>J33</t>
  </si>
  <si>
    <t>J27</t>
  </si>
  <si>
    <t>MOSQUE</t>
  </si>
  <si>
    <t>J114</t>
  </si>
  <si>
    <t>sakra</t>
  </si>
  <si>
    <t>Sesh</t>
  </si>
  <si>
    <t>Harodi</t>
  </si>
  <si>
    <t>Bhavsiya</t>
  </si>
  <si>
    <t>Hathsara</t>
  </si>
  <si>
    <t>Choumari</t>
  </si>
  <si>
    <t>Sl.No</t>
  </si>
  <si>
    <t>START NODE</t>
  </si>
  <si>
    <t>END NODE</t>
  </si>
  <si>
    <t>DIA OF PIPE (MM)</t>
  </si>
  <si>
    <t>MDPE Pipe Length (m)</t>
  </si>
  <si>
    <t>House holder name ( as per adhar)</t>
  </si>
  <si>
    <t>father/husband name(as per adhar)</t>
  </si>
  <si>
    <t>DOB</t>
  </si>
  <si>
    <t>categry</t>
  </si>
  <si>
    <t>mukhiya(m/f)</t>
  </si>
  <si>
    <t>Aadhar No /PAN No</t>
  </si>
  <si>
    <t>house holder signature</t>
  </si>
  <si>
    <t>Remarks</t>
  </si>
  <si>
    <t>j17</t>
  </si>
  <si>
    <t>j19</t>
  </si>
  <si>
    <t>ramkishor</t>
  </si>
  <si>
    <t>j21</t>
  </si>
  <si>
    <t>mirawati</t>
  </si>
  <si>
    <t>sumanbdhu</t>
  </si>
  <si>
    <t>ramadevi</t>
  </si>
  <si>
    <t>seeta devi</t>
  </si>
  <si>
    <t>shrimati devi</t>
  </si>
  <si>
    <t>ranjeet verma</t>
  </si>
  <si>
    <t>mothilal</t>
  </si>
  <si>
    <t>kanchan</t>
  </si>
  <si>
    <t>temple</t>
  </si>
  <si>
    <t>ram sajeevan verma</t>
  </si>
  <si>
    <t>ram  samiyah</t>
  </si>
  <si>
    <t>j18</t>
  </si>
  <si>
    <t>om prakesh pal</t>
  </si>
  <si>
    <t>ram badhan</t>
  </si>
  <si>
    <t>yasodha devi</t>
  </si>
  <si>
    <t>rani devi verma</t>
  </si>
  <si>
    <t>mahesh kumar</t>
  </si>
  <si>
    <t>anush singh</t>
  </si>
  <si>
    <t>ram naresh</t>
  </si>
  <si>
    <t>kash kumari</t>
  </si>
  <si>
    <t>preeti maurya</t>
  </si>
  <si>
    <t>ram shanakar</t>
  </si>
  <si>
    <t>dinesh kumar</t>
  </si>
  <si>
    <t>pankaj kumar</t>
  </si>
  <si>
    <t>pramod kumar</t>
  </si>
  <si>
    <t>manoj kumar</t>
  </si>
  <si>
    <t>jeeti lal</t>
  </si>
  <si>
    <t>vinod kumar</t>
  </si>
  <si>
    <t>raj kumar verma</t>
  </si>
  <si>
    <t>bijesh yadav</t>
  </si>
  <si>
    <t>ramchal yadav</t>
  </si>
  <si>
    <t>saubotin yadav</t>
  </si>
  <si>
    <t>jyoti yadav</t>
  </si>
  <si>
    <t>nanajlal verma</t>
  </si>
  <si>
    <t>ram raj tiwari</t>
  </si>
  <si>
    <t>harendra kumar</t>
  </si>
  <si>
    <t>grijesh kumar</t>
  </si>
  <si>
    <t>seemadevi lallu</t>
  </si>
  <si>
    <t>vimal devi</t>
  </si>
  <si>
    <t>susheela devi</t>
  </si>
  <si>
    <t>geeta devi</t>
  </si>
  <si>
    <t>pushpa devi</t>
  </si>
  <si>
    <t>lilawati</t>
  </si>
  <si>
    <t>rani devi</t>
  </si>
  <si>
    <t>vijay lakshmi</t>
  </si>
  <si>
    <t>nirbhay kumar</t>
  </si>
  <si>
    <t>rahmat ali</t>
  </si>
  <si>
    <t>rubi</t>
  </si>
  <si>
    <t>sumitra</t>
  </si>
  <si>
    <t>shanti devi</t>
  </si>
  <si>
    <t>amarnath</t>
  </si>
  <si>
    <t>vimla devi</t>
  </si>
  <si>
    <t>ram karan</t>
  </si>
  <si>
    <t>sakir ali</t>
  </si>
  <si>
    <t>ayub ali sekh</t>
  </si>
  <si>
    <t>akram</t>
  </si>
  <si>
    <t>alam</t>
  </si>
  <si>
    <t>mohd jakir</t>
  </si>
  <si>
    <t>gujar</t>
  </si>
  <si>
    <t>kedar nath</t>
  </si>
  <si>
    <t>ram sundar</t>
  </si>
  <si>
    <t>sunil kumar maurya</t>
  </si>
  <si>
    <t>shiv kumari  shukla</t>
  </si>
  <si>
    <t>dharampal tivari</t>
  </si>
  <si>
    <t>mahendra kumar</t>
  </si>
  <si>
    <t>surendra kumar</t>
  </si>
  <si>
    <t>meera devi</t>
  </si>
  <si>
    <t>radhe shyam tiwari</t>
  </si>
  <si>
    <t>nageshwar prasad tiwari</t>
  </si>
  <si>
    <t>shivansh tiwari</t>
  </si>
  <si>
    <t>rajpal tiwari</t>
  </si>
  <si>
    <t>rampati</t>
  </si>
  <si>
    <t>baijnath</t>
  </si>
  <si>
    <t>sumintra</t>
  </si>
  <si>
    <t>reeta saroj</t>
  </si>
  <si>
    <t>suresh amarnath verma</t>
  </si>
  <si>
    <t>bhaiyaram</t>
  </si>
  <si>
    <t>usha devi</t>
  </si>
  <si>
    <t>radhey shyam verma</t>
  </si>
  <si>
    <t>shyam devi</t>
  </si>
  <si>
    <t>suman devi</t>
  </si>
  <si>
    <t>ram dev</t>
  </si>
  <si>
    <t>ramraj devi</t>
  </si>
  <si>
    <t>pratap bahdur</t>
  </si>
  <si>
    <t>sudhir kumar patel</t>
  </si>
  <si>
    <t>ram khelawar verma</t>
  </si>
  <si>
    <t>ashok kumar</t>
  </si>
  <si>
    <t>ram ashre verma</t>
  </si>
  <si>
    <t>medhi hasan</t>
  </si>
  <si>
    <t>rajesh</t>
  </si>
  <si>
    <t>prema devi</t>
  </si>
  <si>
    <t>kamlesh</t>
  </si>
  <si>
    <t>vishwanath</t>
  </si>
  <si>
    <t>ram saumgh</t>
  </si>
  <si>
    <t>ramesh kumar</t>
  </si>
  <si>
    <t>shyam lal</t>
  </si>
  <si>
    <t>sunita devi</t>
  </si>
  <si>
    <t>satyendra verma</t>
  </si>
  <si>
    <t>girja devi</t>
  </si>
  <si>
    <t>sanjay</t>
  </si>
  <si>
    <t>ram krishna tiwari</t>
  </si>
  <si>
    <t>mathura prasad verma</t>
  </si>
  <si>
    <t>vijay bahadur</t>
  </si>
  <si>
    <t>jaggi</t>
  </si>
  <si>
    <t>ramjas</t>
  </si>
  <si>
    <t>krishna</t>
  </si>
  <si>
    <t>ram prasad pal</t>
  </si>
  <si>
    <t>31a</t>
  </si>
  <si>
    <t>131a</t>
  </si>
  <si>
    <t>bal mukund</t>
  </si>
  <si>
    <t>ayan pratap</t>
  </si>
  <si>
    <t>ankit saroj</t>
  </si>
  <si>
    <t>yashoda</t>
  </si>
  <si>
    <t>31b</t>
  </si>
  <si>
    <t>paras nath</t>
  </si>
  <si>
    <t>himanshu kumar</t>
  </si>
  <si>
    <t>sant pal</t>
  </si>
  <si>
    <t>ganesh prasad pal</t>
  </si>
  <si>
    <t>surnant lal</t>
  </si>
  <si>
    <t>ramdulan</t>
  </si>
  <si>
    <t>ram bachan</t>
  </si>
  <si>
    <t>ram santan saroj</t>
  </si>
  <si>
    <t>basant lal</t>
  </si>
  <si>
    <t>kamala devi</t>
  </si>
  <si>
    <t>ram milan</t>
  </si>
  <si>
    <t>ramkant</t>
  </si>
  <si>
    <t>gupta murmalal</t>
  </si>
  <si>
    <t>anara</t>
  </si>
  <si>
    <t>sumant lal</t>
  </si>
  <si>
    <t>nanhi</t>
  </si>
  <si>
    <t>ajay tiwari</t>
  </si>
  <si>
    <t>ajay singh</t>
  </si>
  <si>
    <t>geeta singh</t>
  </si>
  <si>
    <t>ram yash</t>
  </si>
  <si>
    <t>vithana devi</t>
  </si>
  <si>
    <t>phool chandar</t>
  </si>
  <si>
    <t>kashav prasad</t>
  </si>
  <si>
    <t>amanaa devi</t>
  </si>
  <si>
    <t>ram bodh</t>
  </si>
  <si>
    <t>doodhnath</t>
  </si>
  <si>
    <t>sheeta devi</t>
  </si>
  <si>
    <t>rajmani</t>
  </si>
  <si>
    <t>jay singh</t>
  </si>
  <si>
    <t>sarla devi</t>
  </si>
  <si>
    <t>anuj kumar</t>
  </si>
  <si>
    <t>ashish panday</t>
  </si>
  <si>
    <t>amarvati devi</t>
  </si>
  <si>
    <t>bade lal</t>
  </si>
  <si>
    <t>pushpa</t>
  </si>
  <si>
    <t>murlidhar</t>
  </si>
  <si>
    <t>shiv bahadur</t>
  </si>
  <si>
    <t>dinanath</t>
  </si>
  <si>
    <t>ram sajeevan</t>
  </si>
  <si>
    <t>raju kumar</t>
  </si>
  <si>
    <t>lallu</t>
  </si>
  <si>
    <t>ram prakesh tiwari</t>
  </si>
  <si>
    <t>mari sharan singh</t>
  </si>
  <si>
    <t>jeet lal verma</t>
  </si>
  <si>
    <t>ram lakhan</t>
  </si>
  <si>
    <t>chandra vati</t>
  </si>
  <si>
    <t>shiv bahadur gupta</t>
  </si>
  <si>
    <t>ram vrkish</t>
  </si>
  <si>
    <t>mata prasad</t>
  </si>
  <si>
    <t>sushma</t>
  </si>
  <si>
    <t>anju</t>
  </si>
  <si>
    <t>phool chandra</t>
  </si>
  <si>
    <t>phulmati devi</t>
  </si>
  <si>
    <t>ram sumer</t>
  </si>
  <si>
    <t>shobha</t>
  </si>
  <si>
    <t>vimala</t>
  </si>
  <si>
    <t>vitola</t>
  </si>
  <si>
    <t>shanti devi prapati</t>
  </si>
  <si>
    <t>jitendra gupta</t>
  </si>
  <si>
    <t>mevalal gupta</t>
  </si>
  <si>
    <t>kantu kumar</t>
  </si>
  <si>
    <t>vijay shankar</t>
  </si>
  <si>
    <t>avadh bihari panday</t>
  </si>
  <si>
    <t>kamleh kumar</t>
  </si>
  <si>
    <t>mishra lal jaiswal</t>
  </si>
  <si>
    <t>meera lal</t>
  </si>
  <si>
    <t>meena</t>
  </si>
  <si>
    <t>santosh kumar jaiswal</t>
  </si>
  <si>
    <t>karamchand jaiswal</t>
  </si>
  <si>
    <t>lal chand jaiswal</t>
  </si>
  <si>
    <t>rajesh kumar sarjo</t>
  </si>
  <si>
    <t>uday raj</t>
  </si>
  <si>
    <t>seeta</t>
  </si>
  <si>
    <t>suresh kumar</t>
  </si>
  <si>
    <t>kashaw prasad</t>
  </si>
  <si>
    <t>ram baran</t>
  </si>
  <si>
    <t>ram awadha</t>
  </si>
  <si>
    <t>kalavati</t>
  </si>
  <si>
    <t>ramraj pal</t>
  </si>
  <si>
    <t>merban singh</t>
  </si>
  <si>
    <t>raghuraj gaur</t>
  </si>
  <si>
    <t>lallu gaud</t>
  </si>
  <si>
    <t>beer bahadur singh</t>
  </si>
  <si>
    <t>ram singh</t>
  </si>
  <si>
    <t>fuleshara</t>
  </si>
  <si>
    <t>asha devi</t>
  </si>
  <si>
    <t>surmila</t>
  </si>
  <si>
    <t>smabana</t>
  </si>
  <si>
    <t>nageswar prasad</t>
  </si>
  <si>
    <t>sadhna tiwari</t>
  </si>
  <si>
    <t>ranjeetar</t>
  </si>
  <si>
    <t>vijay bahadu</t>
  </si>
  <si>
    <t>sita verma</t>
  </si>
  <si>
    <t>ram sajivan</t>
  </si>
  <si>
    <t>nirmala</t>
  </si>
  <si>
    <t>om prakesh magdurn</t>
  </si>
  <si>
    <t>vijay pal maurya</t>
  </si>
  <si>
    <t>rajbahadur ramsukh</t>
  </si>
  <si>
    <t>giulsher ali</t>
  </si>
  <si>
    <t>majeej ali</t>
  </si>
  <si>
    <t>gurudeen</t>
  </si>
  <si>
    <t>rekha devi</t>
  </si>
  <si>
    <t>sarju</t>
  </si>
  <si>
    <t>rajan kumar</t>
  </si>
  <si>
    <t>rajinder kumar</t>
  </si>
  <si>
    <t>kusum</t>
  </si>
  <si>
    <t>atul pandey</t>
  </si>
  <si>
    <t>kishan kumar</t>
  </si>
  <si>
    <t>ajay kumar</t>
  </si>
  <si>
    <t xml:space="preserve">suresh </t>
  </si>
  <si>
    <t>hansraj payadin</t>
  </si>
  <si>
    <t>salama bano</t>
  </si>
  <si>
    <t>raj kali</t>
  </si>
  <si>
    <t>jamatul nisha</t>
  </si>
  <si>
    <t>munira</t>
  </si>
  <si>
    <t>shahraj</t>
  </si>
  <si>
    <t>shailendra singh</t>
  </si>
  <si>
    <t>gyanendra pratap</t>
  </si>
  <si>
    <t>vijay bahadun singh</t>
  </si>
  <si>
    <t>madhubala singh</t>
  </si>
  <si>
    <t>pinky</t>
  </si>
  <si>
    <t>amita devi maurya</t>
  </si>
  <si>
    <t>pawan kumar</t>
  </si>
  <si>
    <t>kula deep singh</t>
  </si>
  <si>
    <t>om bakshi singh</t>
  </si>
  <si>
    <t>brahma deo pandey</t>
  </si>
  <si>
    <t>gulaba devi</t>
  </si>
  <si>
    <t>mahadev prayapati</t>
  </si>
  <si>
    <t xml:space="preserve">munni lal </t>
  </si>
  <si>
    <t>ram abhilash</t>
  </si>
  <si>
    <t xml:space="preserve">harikesh kumar maurya </t>
  </si>
  <si>
    <t>manju devi</t>
  </si>
  <si>
    <t>subarmati</t>
  </si>
  <si>
    <t>malti devi</t>
  </si>
  <si>
    <t>nisha</t>
  </si>
  <si>
    <t>mithlesh kumar</t>
  </si>
  <si>
    <t>devaki</t>
  </si>
  <si>
    <t>rajendra bahadur</t>
  </si>
  <si>
    <t>rajaram</t>
  </si>
  <si>
    <t>shivam maurya</t>
  </si>
  <si>
    <t>indra</t>
  </si>
  <si>
    <t>ranga bahudur</t>
  </si>
  <si>
    <t>bal wanta</t>
  </si>
  <si>
    <t>lalita singh</t>
  </si>
  <si>
    <t>vijendra avadhesh</t>
  </si>
  <si>
    <t>renu singh</t>
  </si>
  <si>
    <t>girija shankar singh</t>
  </si>
  <si>
    <t>anant prakash</t>
  </si>
  <si>
    <t>paradhan not giving his adhar</t>
  </si>
  <si>
    <t>kanchle</t>
  </si>
  <si>
    <t>ram chandan</t>
  </si>
  <si>
    <t>kalu ram</t>
  </si>
  <si>
    <t>49a</t>
  </si>
  <si>
    <t>49b</t>
  </si>
  <si>
    <t>parmila</t>
  </si>
  <si>
    <t>shyam shankar maurya</t>
  </si>
  <si>
    <t>sheh naryan maurya</t>
  </si>
  <si>
    <t>kedaranath</t>
  </si>
  <si>
    <t xml:space="preserve">mewa lal </t>
  </si>
  <si>
    <t>shivkali</t>
  </si>
  <si>
    <t>saroja</t>
  </si>
  <si>
    <t>meera</t>
  </si>
  <si>
    <t>dayan lal gupta</t>
  </si>
  <si>
    <t>kaushalya</t>
  </si>
  <si>
    <t>surya narayan</t>
  </si>
  <si>
    <t>anarkali</t>
  </si>
  <si>
    <t>rama raj</t>
  </si>
  <si>
    <t>sajan lal guptha</t>
  </si>
  <si>
    <t>kedarnath</t>
  </si>
  <si>
    <t>shesh narayan</t>
  </si>
  <si>
    <t>kaushaiya</t>
  </si>
  <si>
    <t>kalurma</t>
  </si>
  <si>
    <t>ram chandra</t>
  </si>
  <si>
    <t>ram niwash</t>
  </si>
  <si>
    <t>doothnath</t>
  </si>
  <si>
    <t>devkali</t>
  </si>
  <si>
    <t>manorma pal</t>
  </si>
  <si>
    <t>ram sumen</t>
  </si>
  <si>
    <t>manorma</t>
  </si>
  <si>
    <t>ram murti maurya</t>
  </si>
  <si>
    <t>raj narayan maurya</t>
  </si>
  <si>
    <t>rajeshwari</t>
  </si>
  <si>
    <t>rajpati</t>
  </si>
  <si>
    <t>dheeraj kumar maurya</t>
  </si>
  <si>
    <t>asha maurya</t>
  </si>
  <si>
    <t>sandeep kumar maurya</t>
  </si>
  <si>
    <t>harishan kaur</t>
  </si>
  <si>
    <t>dinesh</t>
  </si>
  <si>
    <t>mahendra</t>
  </si>
  <si>
    <t>shiva saroj</t>
  </si>
  <si>
    <t>raj bahadur</t>
  </si>
  <si>
    <t>amit kumar pal</t>
  </si>
  <si>
    <t>udres</t>
  </si>
  <si>
    <t>rajbali</t>
  </si>
  <si>
    <t>prince pal</t>
  </si>
  <si>
    <t>suresh kuman</t>
  </si>
  <si>
    <t>satish kumar pal</t>
  </si>
  <si>
    <t>brijesh kumar pal</t>
  </si>
  <si>
    <t>school</t>
  </si>
  <si>
    <t>vijay kumar</t>
  </si>
  <si>
    <t>ajeet pandey</t>
  </si>
  <si>
    <t>madhuri</t>
  </si>
  <si>
    <t>maharaj din</t>
  </si>
  <si>
    <t>kamta prasad</t>
  </si>
  <si>
    <t>gayatri devi</t>
  </si>
  <si>
    <t>kamlesh kumar</t>
  </si>
  <si>
    <t>sangeta prajapat</t>
  </si>
  <si>
    <t>sheela</t>
  </si>
  <si>
    <t>manju</t>
  </si>
  <si>
    <t>sangeeta</t>
  </si>
  <si>
    <t>bhanumati</t>
  </si>
  <si>
    <t>janaki devi</t>
  </si>
  <si>
    <t>kalpnath yadav</t>
  </si>
  <si>
    <t>meena yadav</t>
  </si>
  <si>
    <t>savitri yadav</t>
  </si>
  <si>
    <t>jagrani</t>
  </si>
  <si>
    <t>meena devi</t>
  </si>
  <si>
    <t>amarawati vain</t>
  </si>
  <si>
    <t xml:space="preserve">temple </t>
  </si>
  <si>
    <t>majid</t>
  </si>
  <si>
    <t>shobha devi</t>
  </si>
  <si>
    <t>shanti</t>
  </si>
  <si>
    <t>kalawati</t>
  </si>
  <si>
    <t>ram ajor</t>
  </si>
  <si>
    <t>chandra kali</t>
  </si>
  <si>
    <t>omkarnath sharma</t>
  </si>
  <si>
    <t>mahesh sharama</t>
  </si>
  <si>
    <t>dinesh kumar sharma</t>
  </si>
  <si>
    <t>kripal sharma</t>
  </si>
  <si>
    <t>reena ramji sharma</t>
  </si>
  <si>
    <t>total</t>
  </si>
  <si>
    <t>CONSUMED</t>
  </si>
  <si>
    <t>neetu sharma</t>
  </si>
  <si>
    <t>rinki</t>
  </si>
  <si>
    <t>ram kailash sharma</t>
  </si>
  <si>
    <t>surekha sharma</t>
  </si>
  <si>
    <t>gham shyam pandey</t>
  </si>
  <si>
    <t>dharam raj sharama</t>
  </si>
  <si>
    <t>ram dev sharma</t>
  </si>
  <si>
    <t>subash sharma</t>
  </si>
  <si>
    <t>maharani</t>
  </si>
  <si>
    <t>shail kumari</t>
  </si>
  <si>
    <t>matafer</t>
  </si>
  <si>
    <t>saddle g.i pipe-15mm(clamps)</t>
  </si>
  <si>
    <t>prema saroj</t>
  </si>
  <si>
    <t>sukhani</t>
  </si>
  <si>
    <t>soorasati</t>
  </si>
  <si>
    <t>kamlesh kumar saroj</t>
  </si>
  <si>
    <t>sarita saroj</t>
  </si>
  <si>
    <t>budh ram verma</t>
  </si>
  <si>
    <t>ram kumar yadav</t>
  </si>
  <si>
    <t>prabhavati</t>
  </si>
  <si>
    <t>sudama</t>
  </si>
  <si>
    <t>lalit yadav</t>
  </si>
  <si>
    <t>rohit</t>
  </si>
  <si>
    <t>SR.NO</t>
  </si>
  <si>
    <t xml:space="preserve">Start node </t>
  </si>
  <si>
    <t>End node</t>
  </si>
  <si>
    <t>DIA OF PIPE (mm)</t>
  </si>
  <si>
    <t>MdpePIPE  (meter)</t>
  </si>
  <si>
    <t>Father/Husband Name</t>
  </si>
  <si>
    <t>Owner Name</t>
  </si>
  <si>
    <t xml:space="preserve">AADHAR CARD NO </t>
  </si>
  <si>
    <t xml:space="preserve">MOBILE NO </t>
  </si>
  <si>
    <t>j90</t>
  </si>
  <si>
    <t>j105</t>
  </si>
  <si>
    <t>Moazad</t>
  </si>
  <si>
    <t>shakina</t>
  </si>
  <si>
    <t>j95</t>
  </si>
  <si>
    <t>Gaffar</t>
  </si>
  <si>
    <t>saheeda begum</t>
  </si>
  <si>
    <t>j129</t>
  </si>
  <si>
    <t>j150</t>
  </si>
  <si>
    <t>Mohd Raish</t>
  </si>
  <si>
    <t>mohd anwar</t>
  </si>
  <si>
    <t>j124</t>
  </si>
  <si>
    <t>j121</t>
  </si>
  <si>
    <t>Mohd Naseem</t>
  </si>
  <si>
    <t>sabnan</t>
  </si>
  <si>
    <t>Khurishid</t>
  </si>
  <si>
    <t>Afshar jahan</t>
  </si>
  <si>
    <t>j152</t>
  </si>
  <si>
    <t>j172</t>
  </si>
  <si>
    <t>Hiralal</t>
  </si>
  <si>
    <t>Shyam lal</t>
  </si>
  <si>
    <t>j55</t>
  </si>
  <si>
    <t>j54</t>
  </si>
  <si>
    <t>Shamimkhan</t>
  </si>
  <si>
    <t>Nadim mohammad</t>
  </si>
  <si>
    <t>j122</t>
  </si>
  <si>
    <t>Lal mohammad</t>
  </si>
  <si>
    <t>Mohd Ibrahim</t>
  </si>
  <si>
    <t>j131</t>
  </si>
  <si>
    <t>j84</t>
  </si>
  <si>
    <t>Mandir</t>
  </si>
  <si>
    <t>j160</t>
  </si>
  <si>
    <t>j161</t>
  </si>
  <si>
    <t>masjid</t>
  </si>
  <si>
    <t>j68</t>
  </si>
  <si>
    <t>j63</t>
  </si>
  <si>
    <t>ram anand</t>
  </si>
  <si>
    <t>Raja ram</t>
  </si>
  <si>
    <t>rajeev kumar</t>
  </si>
  <si>
    <t>Rinki saroj</t>
  </si>
  <si>
    <t>jag bahdur</t>
  </si>
  <si>
    <t>Rinki devi</t>
  </si>
  <si>
    <t>ram bahal</t>
  </si>
  <si>
    <t>Kalavathi</t>
  </si>
  <si>
    <t>j78</t>
  </si>
  <si>
    <t>j82</t>
  </si>
  <si>
    <t>yunus ali</t>
  </si>
  <si>
    <t>Abdul lathi</t>
  </si>
  <si>
    <t>Abdul washid</t>
  </si>
  <si>
    <t>Razia begum</t>
  </si>
  <si>
    <t>irshad ali</t>
  </si>
  <si>
    <t>Rabia Begum</t>
  </si>
  <si>
    <t>j47</t>
  </si>
  <si>
    <t>j44</t>
  </si>
  <si>
    <t>abad ali</t>
  </si>
  <si>
    <t>Nawab ali</t>
  </si>
  <si>
    <t>nawab ali</t>
  </si>
  <si>
    <t>Naseeren begum</t>
  </si>
  <si>
    <t>ram avtar saroj</t>
  </si>
  <si>
    <t>Prem devi</t>
  </si>
  <si>
    <t>khedru ra</t>
  </si>
  <si>
    <t>Dharmendra kumar</t>
  </si>
  <si>
    <t>j71</t>
  </si>
  <si>
    <t>j73</t>
  </si>
  <si>
    <t>pher pandey</t>
  </si>
  <si>
    <t>Dinesh kumar paney</t>
  </si>
  <si>
    <t>dharam dutt pandey</t>
  </si>
  <si>
    <t>Sambunath pandey</t>
  </si>
  <si>
    <t>radhey shyam</t>
  </si>
  <si>
    <t>Anil kumar pandey</t>
  </si>
  <si>
    <t>rama shankar</t>
  </si>
  <si>
    <t>Shyam kumar</t>
  </si>
  <si>
    <t>khedu ram</t>
  </si>
  <si>
    <t>Ramesh kumar</t>
  </si>
  <si>
    <t>shiva shankar</t>
  </si>
  <si>
    <t>Badka</t>
  </si>
  <si>
    <t>ramalavat</t>
  </si>
  <si>
    <t>Kuldeep saroj</t>
  </si>
  <si>
    <t>j69</t>
  </si>
  <si>
    <t>j66</t>
  </si>
  <si>
    <t>ram kumar prajaapthi</t>
  </si>
  <si>
    <t>j74</t>
  </si>
  <si>
    <t>j64</t>
  </si>
  <si>
    <t>jabhir ali</t>
  </si>
  <si>
    <t>Sadrun nisha</t>
  </si>
  <si>
    <t>lal mohammad</t>
  </si>
  <si>
    <t>Sakisha</t>
  </si>
  <si>
    <t>mohmad razak</t>
  </si>
  <si>
    <t>Hakimal nisha</t>
  </si>
  <si>
    <t>mo kaish</t>
  </si>
  <si>
    <t>hajisha</t>
  </si>
  <si>
    <t>j91</t>
  </si>
  <si>
    <t>j98</t>
  </si>
  <si>
    <t>urmila devi</t>
  </si>
  <si>
    <t>Urmila devi</t>
  </si>
  <si>
    <t>umesh kumar</t>
  </si>
  <si>
    <t>Sanju goud</t>
  </si>
  <si>
    <t>phuleshu</t>
  </si>
  <si>
    <t>raj kumar</t>
  </si>
  <si>
    <t>wakhil</t>
  </si>
  <si>
    <t>Noor jaham</t>
  </si>
  <si>
    <t>dinesh kumar guad</t>
  </si>
  <si>
    <t>Retha</t>
  </si>
  <si>
    <t>j88</t>
  </si>
  <si>
    <t>j89</t>
  </si>
  <si>
    <t>najis</t>
  </si>
  <si>
    <t>Sahana Begum</t>
  </si>
  <si>
    <t>mo shakil</t>
  </si>
  <si>
    <t>Mohd aadhil</t>
  </si>
  <si>
    <t>mo ibrar</t>
  </si>
  <si>
    <t>Sakhina begum</t>
  </si>
  <si>
    <t>j86</t>
  </si>
  <si>
    <t>babul khan</t>
  </si>
  <si>
    <t>Tabsum begum</t>
  </si>
  <si>
    <t>ram khelawar</t>
  </si>
  <si>
    <t>Batchan</t>
  </si>
  <si>
    <t>lal mhammad</t>
  </si>
  <si>
    <t>Mohd Riyaz</t>
  </si>
  <si>
    <t>firoz ahmad</t>
  </si>
  <si>
    <t>Nazma</t>
  </si>
  <si>
    <t>khalil ahmad</t>
  </si>
  <si>
    <t>Ibrar Ahmad</t>
  </si>
  <si>
    <t>shubham ali</t>
  </si>
  <si>
    <t>Rukshana</t>
  </si>
  <si>
    <t>Mustakeem Ali</t>
  </si>
  <si>
    <t>Amamet</t>
  </si>
  <si>
    <t>Rajeek</t>
  </si>
  <si>
    <t>johar ali</t>
  </si>
  <si>
    <t>Amanath ali</t>
  </si>
  <si>
    <t>Mo Fajil</t>
  </si>
  <si>
    <t>mehandi hasan</t>
  </si>
  <si>
    <t>Ayesha begum</t>
  </si>
  <si>
    <t>abul hasan</t>
  </si>
  <si>
    <t>Argari begum</t>
  </si>
  <si>
    <t>ijahar hasan</t>
  </si>
  <si>
    <t>Altaj Hasan</t>
  </si>
  <si>
    <t>drish</t>
  </si>
  <si>
    <t>Habibul</t>
  </si>
  <si>
    <t>sabir ali</t>
  </si>
  <si>
    <t>Slaman</t>
  </si>
  <si>
    <t>asjak</t>
  </si>
  <si>
    <t>Rashma begum</t>
  </si>
  <si>
    <t>islamudin</t>
  </si>
  <si>
    <t>Sajida begum</t>
  </si>
  <si>
    <t>siddik</t>
  </si>
  <si>
    <t>Sabir</t>
  </si>
  <si>
    <t>samiulla</t>
  </si>
  <si>
    <t>Amru nisham</t>
  </si>
  <si>
    <t>hamid ali</t>
  </si>
  <si>
    <t>Anina Khatam</t>
  </si>
  <si>
    <t>mo ajad</t>
  </si>
  <si>
    <t>Sakina</t>
  </si>
  <si>
    <t>gajjar</t>
  </si>
  <si>
    <t>Sabhim begum</t>
  </si>
  <si>
    <t>mo rais</t>
  </si>
  <si>
    <t>Sabina begum</t>
  </si>
  <si>
    <t>chottu</t>
  </si>
  <si>
    <t>Ram ajor</t>
  </si>
  <si>
    <t>ram kumar</t>
  </si>
  <si>
    <t>Kamalesh kumari</t>
  </si>
  <si>
    <t>mo rasij</t>
  </si>
  <si>
    <t>Mo istiyak</t>
  </si>
  <si>
    <t>fatehe mohammad</t>
  </si>
  <si>
    <t>Abdul Ajeen</t>
  </si>
  <si>
    <t>israr ahmed</t>
  </si>
  <si>
    <t>Sayyadn nisha</t>
  </si>
  <si>
    <t>meraj khan</t>
  </si>
  <si>
    <t>Maijul</t>
  </si>
  <si>
    <t>riaj ahmad</t>
  </si>
  <si>
    <t>umatul nisha</t>
  </si>
  <si>
    <t>jethu rai</t>
  </si>
  <si>
    <t>Ram gopal</t>
  </si>
  <si>
    <t>Saheb ali</t>
  </si>
  <si>
    <t>fajulusrahman</t>
  </si>
  <si>
    <t>Daya ram</t>
  </si>
  <si>
    <t>jayshri</t>
  </si>
  <si>
    <t>ram avtar verma</t>
  </si>
  <si>
    <t>ram dayal varam</t>
  </si>
  <si>
    <t>kunvar bahadur</t>
  </si>
  <si>
    <t>amti varma</t>
  </si>
  <si>
    <t>ram dayal</t>
  </si>
  <si>
    <t>ram charan</t>
  </si>
  <si>
    <t>sumitra devi</t>
  </si>
  <si>
    <t>badri prasad</t>
  </si>
  <si>
    <t>uma shankar pal</t>
  </si>
  <si>
    <t>ram ajor pal</t>
  </si>
  <si>
    <t>amr bahadur pal</t>
  </si>
  <si>
    <t>lakshmi narain</t>
  </si>
  <si>
    <t>shyama devi</t>
  </si>
  <si>
    <t>ram bodha</t>
  </si>
  <si>
    <t>draupatti</t>
  </si>
  <si>
    <t>jawahar lal</t>
  </si>
  <si>
    <t>rakesh kumar</t>
  </si>
  <si>
    <t>ram sahey</t>
  </si>
  <si>
    <t>raj dulari</t>
  </si>
  <si>
    <t>ghamshyampal</t>
  </si>
  <si>
    <t>sadhu ram pal</t>
  </si>
  <si>
    <t>sundar devi</t>
  </si>
  <si>
    <t>sahabuddin</t>
  </si>
  <si>
    <t>munni</t>
  </si>
  <si>
    <t>sahab ali</t>
  </si>
  <si>
    <t>faside begam</t>
  </si>
  <si>
    <t>mo rajeek</t>
  </si>
  <si>
    <t>gulshmabegam</t>
  </si>
  <si>
    <t>ahmad ali</t>
  </si>
  <si>
    <t>mo idasees</t>
  </si>
  <si>
    <t>sajeek</t>
  </si>
  <si>
    <t>rizawana bana</t>
  </si>
  <si>
    <t>mo idaeish</t>
  </si>
  <si>
    <t>mo taujik</t>
  </si>
  <si>
    <t>md yunus</t>
  </si>
  <si>
    <t>Mo moyan</t>
  </si>
  <si>
    <t>jamiluddin</t>
  </si>
  <si>
    <t>Mashul nisha</t>
  </si>
  <si>
    <t>Nasara khatam</t>
  </si>
  <si>
    <t>abdul hameed</t>
  </si>
  <si>
    <t>munne</t>
  </si>
  <si>
    <t>Shahajhan</t>
  </si>
  <si>
    <t xml:space="preserve">imran khan </t>
  </si>
  <si>
    <t>khusidha Bhano</t>
  </si>
  <si>
    <t>mohd yusus</t>
  </si>
  <si>
    <t>Mohd Moosa</t>
  </si>
  <si>
    <t>Nasira</t>
  </si>
  <si>
    <t>Momina</t>
  </si>
  <si>
    <t>Kasmat Husain</t>
  </si>
  <si>
    <t>Mahsul Nisah</t>
  </si>
  <si>
    <t>batulanisha</t>
  </si>
  <si>
    <t>Aktar</t>
  </si>
  <si>
    <t>shabbir</t>
  </si>
  <si>
    <t>Rehama bano</t>
  </si>
  <si>
    <t>abdul lateey</t>
  </si>
  <si>
    <t>Badsum nisha</t>
  </si>
  <si>
    <t>Gyan mathi</t>
  </si>
  <si>
    <t>manisha ali</t>
  </si>
  <si>
    <t>Saroja devi</t>
  </si>
  <si>
    <t>kismat ali</t>
  </si>
  <si>
    <t>Rizwan begum</t>
  </si>
  <si>
    <t>ram prasad</t>
  </si>
  <si>
    <t>Siva shankar saroj</t>
  </si>
  <si>
    <t>gulpha</t>
  </si>
  <si>
    <t>Kishmutula nisha</t>
  </si>
  <si>
    <t>rajesh kumar pandey</t>
  </si>
  <si>
    <t>Shishir pandey</t>
  </si>
  <si>
    <t>aazart ali</t>
  </si>
  <si>
    <t>Mohd Shoieb</t>
  </si>
  <si>
    <t>manisha ram</t>
  </si>
  <si>
    <t>ram sharan guptha</t>
  </si>
  <si>
    <t>Mool chand gupta</t>
  </si>
  <si>
    <t>mewalal</t>
  </si>
  <si>
    <t>akash pal</t>
  </si>
  <si>
    <t>santosh</t>
  </si>
  <si>
    <t>geetha devi</t>
  </si>
  <si>
    <t>ram bodha pal</t>
  </si>
  <si>
    <t>ram Vachul pal</t>
  </si>
  <si>
    <t>brijlala</t>
  </si>
  <si>
    <t>Rohit pal</t>
  </si>
  <si>
    <t>dulichandra</t>
  </si>
  <si>
    <t>jagannath prajati</t>
  </si>
  <si>
    <t>Ram praja pathi</t>
  </si>
  <si>
    <t>mo samim</t>
  </si>
  <si>
    <t>Sabrum nisha</t>
  </si>
  <si>
    <t>vakil ahamad</t>
  </si>
  <si>
    <t>Rubheena bano</t>
  </si>
  <si>
    <t>tulsi ram</t>
  </si>
  <si>
    <t>Sunil kumar patel</t>
  </si>
  <si>
    <t>mohd irsshad</t>
  </si>
  <si>
    <t>Shaeen bano</t>
  </si>
  <si>
    <t>shyam shankar verma</t>
  </si>
  <si>
    <t>Man bhagawat</t>
  </si>
  <si>
    <t>bahraich deer</t>
  </si>
  <si>
    <t>Vimala devi</t>
  </si>
  <si>
    <t>Dilshath ali</t>
  </si>
  <si>
    <t>shareef</t>
  </si>
  <si>
    <t>Mo rajesh</t>
  </si>
  <si>
    <t>mo geel</t>
  </si>
  <si>
    <t xml:space="preserve">rajiya begum </t>
  </si>
  <si>
    <t>Hussain Mohammad</t>
  </si>
  <si>
    <t>jeetlal</t>
  </si>
  <si>
    <t>malati devi</t>
  </si>
  <si>
    <t>malathi devi</t>
  </si>
  <si>
    <t>shyam alala</t>
  </si>
  <si>
    <t>Shyam sathi</t>
  </si>
  <si>
    <t>buhdu</t>
  </si>
  <si>
    <t>Mousim khan</t>
  </si>
  <si>
    <t>jakir</t>
  </si>
  <si>
    <t>Lalith nisha</t>
  </si>
  <si>
    <t>mo harum</t>
  </si>
  <si>
    <t>Amina</t>
  </si>
  <si>
    <t>moin khan</t>
  </si>
  <si>
    <t>Manisha begum</t>
  </si>
  <si>
    <t>mo nafees</t>
  </si>
  <si>
    <t>gunusha bano</t>
  </si>
  <si>
    <t>sirajuddin</t>
  </si>
  <si>
    <t>Khusal bano</t>
  </si>
  <si>
    <t>shree ram</t>
  </si>
  <si>
    <t>Basanth lal</t>
  </si>
  <si>
    <t>Anmal gautham</t>
  </si>
  <si>
    <t>salikram</t>
  </si>
  <si>
    <t>Umesh kumar patil</t>
  </si>
  <si>
    <t>devraj verma</t>
  </si>
  <si>
    <t>Pramila devi</t>
  </si>
  <si>
    <t>dukhi ram verma</t>
  </si>
  <si>
    <t>Ram adhar verma</t>
  </si>
  <si>
    <t>Suresh patil</t>
  </si>
  <si>
    <t>dukhi</t>
  </si>
  <si>
    <t>Ram chandra</t>
  </si>
  <si>
    <t>ram dular</t>
  </si>
  <si>
    <t>Bahra</t>
  </si>
  <si>
    <t>mosim khan</t>
  </si>
  <si>
    <t>Jahid khan</t>
  </si>
  <si>
    <t>indreesh</t>
  </si>
  <si>
    <t>Makshood</t>
  </si>
  <si>
    <t>Mo Idreesh</t>
  </si>
  <si>
    <t>ajee mil</t>
  </si>
  <si>
    <t>Belai</t>
  </si>
  <si>
    <t>jokhu ram</t>
  </si>
  <si>
    <t>Mo shammim</t>
  </si>
  <si>
    <t>raifulnisha</t>
  </si>
  <si>
    <t>Rafiq ahamd</t>
  </si>
  <si>
    <t>Munisul nisha</t>
  </si>
  <si>
    <t>akthar hussian</t>
  </si>
  <si>
    <t>ram svarup</t>
  </si>
  <si>
    <t>Sanjay gautham</t>
  </si>
  <si>
    <t>amar bahadur</t>
  </si>
  <si>
    <t>Kamlesh kumari</t>
  </si>
  <si>
    <t>mo yunus</t>
  </si>
  <si>
    <t>mo mustafa</t>
  </si>
  <si>
    <t xml:space="preserve">Vinod Gautham </t>
  </si>
  <si>
    <t xml:space="preserve">vijay </t>
  </si>
  <si>
    <t>Manju</t>
  </si>
  <si>
    <t>abdul rajjak</t>
  </si>
  <si>
    <t>Abdul raseedh</t>
  </si>
  <si>
    <t>a.akbar lala</t>
  </si>
  <si>
    <t>Riyaz Abdul waheed khan</t>
  </si>
  <si>
    <t>Jabir khan</t>
  </si>
  <si>
    <t>kalim ulla</t>
  </si>
  <si>
    <t>Arshad khan</t>
  </si>
  <si>
    <t>sami ulla</t>
  </si>
  <si>
    <t>Nasem ahmad</t>
  </si>
  <si>
    <t>om prakash</t>
  </si>
  <si>
    <t xml:space="preserve">Urmila </t>
  </si>
  <si>
    <t>surajdin</t>
  </si>
  <si>
    <t>Panna lal</t>
  </si>
  <si>
    <t>panchu</t>
  </si>
  <si>
    <t>Madhan kumar</t>
  </si>
  <si>
    <t>mevalal</t>
  </si>
  <si>
    <t>Sonu</t>
  </si>
  <si>
    <t>santlal</t>
  </si>
  <si>
    <t>Pradeep kumar</t>
  </si>
  <si>
    <t>Nita</t>
  </si>
  <si>
    <t>Amitlal Rajaram</t>
  </si>
  <si>
    <t xml:space="preserve">anil kumar </t>
  </si>
  <si>
    <t>sant lal</t>
  </si>
  <si>
    <t>sadhuram</t>
  </si>
  <si>
    <t>Santhosh</t>
  </si>
  <si>
    <t>ramfer</t>
  </si>
  <si>
    <t>Prema</t>
  </si>
  <si>
    <t>bhagvandeen</t>
  </si>
  <si>
    <t>Ram par patil</t>
  </si>
  <si>
    <t>lalji</t>
  </si>
  <si>
    <t>Anara</t>
  </si>
  <si>
    <t>harigovind</t>
  </si>
  <si>
    <t>Sushila</t>
  </si>
  <si>
    <t>krishna umar</t>
  </si>
  <si>
    <t>husha devi</t>
  </si>
  <si>
    <t>ram lal gupta</t>
  </si>
  <si>
    <t xml:space="preserve"> Ram dev gupta</t>
  </si>
  <si>
    <t>sangam gupta</t>
  </si>
  <si>
    <t>Punam gupta</t>
  </si>
  <si>
    <t>sant prasad</t>
  </si>
  <si>
    <t>hari lal</t>
  </si>
  <si>
    <t xml:space="preserve">Sangeetha </t>
  </si>
  <si>
    <t>dasairam</t>
  </si>
  <si>
    <t>Beni ram</t>
  </si>
  <si>
    <t>shiv prasad</t>
  </si>
  <si>
    <t>Basanthi</t>
  </si>
  <si>
    <t>ram sahay</t>
  </si>
  <si>
    <t>Ram nisha</t>
  </si>
  <si>
    <t>hari ram</t>
  </si>
  <si>
    <t>Santhi devi</t>
  </si>
  <si>
    <t>ram kishor</t>
  </si>
  <si>
    <t>Hari shankar</t>
  </si>
  <si>
    <t>sita ram</t>
  </si>
  <si>
    <t>Sharath kumar</t>
  </si>
  <si>
    <t>chotte lal</t>
  </si>
  <si>
    <t>Gayatri</t>
  </si>
  <si>
    <t>rakesh</t>
  </si>
  <si>
    <t>Nisha devi</t>
  </si>
  <si>
    <t>sitaram</t>
  </si>
  <si>
    <t>Ram sanehi</t>
  </si>
  <si>
    <t>ram khela ean</t>
  </si>
  <si>
    <t>Sunitha</t>
  </si>
  <si>
    <t>rameshwar prasad</t>
  </si>
  <si>
    <t>Sasi kumar</t>
  </si>
  <si>
    <t>babu lal</t>
  </si>
  <si>
    <t>Ram ji saroj</t>
  </si>
  <si>
    <t>ram bahor</t>
  </si>
  <si>
    <t>Thara</t>
  </si>
  <si>
    <t>shiv nath</t>
  </si>
  <si>
    <t>Santu saroj</t>
  </si>
  <si>
    <t>Om prakash</t>
  </si>
  <si>
    <t>Sanjay kumar</t>
  </si>
  <si>
    <t>Mashid</t>
  </si>
  <si>
    <t>Panchayath bhavan</t>
  </si>
  <si>
    <t>-</t>
  </si>
  <si>
    <t>Rajesh Suravainath tiwari</t>
  </si>
  <si>
    <t>yagya narayan tiwari</t>
  </si>
  <si>
    <t>Dhisendra yagya Tiwari</t>
  </si>
  <si>
    <t>brindavan tripati</t>
  </si>
  <si>
    <t>Ram Sanjith tiwari</t>
  </si>
  <si>
    <t>raj narayan tiwari</t>
  </si>
  <si>
    <t>Kamal tiwari</t>
  </si>
  <si>
    <t>ashok kumar tiwari</t>
  </si>
  <si>
    <t>Sunil kumar tiwari</t>
  </si>
  <si>
    <t>shobh nath</t>
  </si>
  <si>
    <t>Girija sankar</t>
  </si>
  <si>
    <t>khalil ali</t>
  </si>
  <si>
    <t>praveen nisha</t>
  </si>
  <si>
    <t>aajam ali</t>
  </si>
  <si>
    <t>Shamshul nisha</t>
  </si>
  <si>
    <t>mo.shakoor shaikh</t>
  </si>
  <si>
    <t xml:space="preserve">abdul walid </t>
  </si>
  <si>
    <t>rafeeq</t>
  </si>
  <si>
    <t>Jalekha</t>
  </si>
  <si>
    <t>ghitan</t>
  </si>
  <si>
    <t>Hari shankar tiwari</t>
  </si>
  <si>
    <t>hari shankar tiwari</t>
  </si>
  <si>
    <t>Ankith tiwari</t>
  </si>
  <si>
    <t>Manosuma</t>
  </si>
  <si>
    <t>bodai ram</t>
  </si>
  <si>
    <t>Vindesh ram</t>
  </si>
  <si>
    <t>Vivekanandh</t>
  </si>
  <si>
    <t>bhullar</t>
  </si>
  <si>
    <t>Ram jeer</t>
  </si>
  <si>
    <t>hanuman prasad tiwari</t>
  </si>
  <si>
    <t>Indrajith tiwari</t>
  </si>
  <si>
    <t>rijwan ahmed</t>
  </si>
  <si>
    <t>Lallun nisha</t>
  </si>
  <si>
    <t>rajendra prasad</t>
  </si>
  <si>
    <t>Anchal devi</t>
  </si>
  <si>
    <t>mathura prasad</t>
  </si>
  <si>
    <t>Dr. Rajkumar</t>
  </si>
  <si>
    <t>Vijay kumar</t>
  </si>
  <si>
    <t>dileep kuma</t>
  </si>
  <si>
    <t>Sunitha singh</t>
  </si>
  <si>
    <t>abdul samad</t>
  </si>
  <si>
    <t>Riyasat</t>
  </si>
  <si>
    <t>Sabnaim begum</t>
  </si>
  <si>
    <t>anwarul hak</t>
  </si>
  <si>
    <t>Ajsama</t>
  </si>
  <si>
    <t>awadesh</t>
  </si>
  <si>
    <t>Rajakumari</t>
  </si>
  <si>
    <t>riaz ahmad</t>
  </si>
  <si>
    <t>Alim ahmad</t>
  </si>
  <si>
    <t>heeralal</t>
  </si>
  <si>
    <t>ram dular sharma</t>
  </si>
  <si>
    <t>Usha devi</t>
  </si>
  <si>
    <t>parmeshwar dutt</t>
  </si>
  <si>
    <t>Devnarayana tiwari</t>
  </si>
  <si>
    <t>Om prakesh</t>
  </si>
  <si>
    <t>ram roop tiwari</t>
  </si>
  <si>
    <t>Ram phes tiwari</t>
  </si>
  <si>
    <t xml:space="preserve"> shyamala devi</t>
  </si>
  <si>
    <t>dhanuram yadav</t>
  </si>
  <si>
    <t>hari shankar yadav</t>
  </si>
  <si>
    <t>ram karan tiwari</t>
  </si>
  <si>
    <t>Ragava ram tiwari</t>
  </si>
  <si>
    <t>Durga devi</t>
  </si>
  <si>
    <t>ram narayan</t>
  </si>
  <si>
    <t>Pramodh kumar</t>
  </si>
  <si>
    <t>krishna kant tiwari</t>
  </si>
  <si>
    <t xml:space="preserve">Lavkesh tiwari </t>
  </si>
  <si>
    <t>Satish chandra tiwari</t>
  </si>
  <si>
    <t xml:space="preserve">Ramesh </t>
  </si>
  <si>
    <t>ramroop tiwari</t>
  </si>
  <si>
    <t>Janardhan prasadh tiwari</t>
  </si>
  <si>
    <t>ram awadh</t>
  </si>
  <si>
    <t>Nandhalal viswakarma</t>
  </si>
  <si>
    <t>kheruram</t>
  </si>
  <si>
    <t>Ram kilavan</t>
  </si>
  <si>
    <t>marjad ali</t>
  </si>
  <si>
    <t>Ikram ali</t>
  </si>
  <si>
    <t>istiyak ahmad</t>
  </si>
  <si>
    <t>Najma Bano</t>
  </si>
  <si>
    <t>ram lalan</t>
  </si>
  <si>
    <t>Vidita clpki</t>
  </si>
  <si>
    <t>ram lakshan</t>
  </si>
  <si>
    <t>Anara devi</t>
  </si>
  <si>
    <t>matabheej tiwari</t>
  </si>
  <si>
    <t>Dhanush dhari tiwari</t>
  </si>
  <si>
    <t>krishna kumar</t>
  </si>
  <si>
    <t>Pushpa</t>
  </si>
  <si>
    <t>Shali kumari</t>
  </si>
  <si>
    <t>163a</t>
  </si>
  <si>
    <t>shri ram</t>
  </si>
  <si>
    <t>Rajeev kumar</t>
  </si>
  <si>
    <t>ram aasare</t>
  </si>
  <si>
    <t>Ranjith ranjan</t>
  </si>
  <si>
    <t>jaggu ram</t>
  </si>
  <si>
    <t>Dhanpati</t>
  </si>
  <si>
    <t>ram fer saroj</t>
  </si>
  <si>
    <t xml:space="preserve">Dinesh kumar </t>
  </si>
  <si>
    <t>siraj ahmad</t>
  </si>
  <si>
    <t>Rihana begum</t>
  </si>
  <si>
    <t>samad khan</t>
  </si>
  <si>
    <t>Ghetta</t>
  </si>
  <si>
    <t>Mahjidh</t>
  </si>
  <si>
    <t>Mandhir</t>
  </si>
  <si>
    <t>sajuddin</t>
  </si>
  <si>
    <t>Rukhana begum</t>
  </si>
  <si>
    <t>mohd saijuddin</t>
  </si>
  <si>
    <t>Mohd Zeeshma</t>
  </si>
  <si>
    <t>mukbul ahamad</t>
  </si>
  <si>
    <t>Istiya ahmad</t>
  </si>
  <si>
    <t>urman ahmad</t>
  </si>
  <si>
    <t>Ibrahim khan</t>
  </si>
  <si>
    <t>mahmad ali</t>
  </si>
  <si>
    <t>Saijuddain</t>
  </si>
  <si>
    <t>najir ali</t>
  </si>
  <si>
    <t>Rabiya begum</t>
  </si>
  <si>
    <t>sharad kumar diwedi</t>
  </si>
  <si>
    <t>Ayush Dwivedi</t>
  </si>
  <si>
    <t>Adarsh Dwivedi</t>
  </si>
  <si>
    <t>ramakant diwewdi</t>
  </si>
  <si>
    <t>Dhawal kumar Dwivedi</t>
  </si>
  <si>
    <t>rangnath diwedi</t>
  </si>
  <si>
    <t>Ramakanth Dwivedi</t>
  </si>
  <si>
    <t>kaloo khan</t>
  </si>
  <si>
    <t>Abdul Majeed</t>
  </si>
  <si>
    <t>jamuna prasad tiwari</t>
  </si>
  <si>
    <t>Masiom Tiwari</t>
  </si>
  <si>
    <t>raja ram</t>
  </si>
  <si>
    <t>Sugreev chandra</t>
  </si>
  <si>
    <t>soman</t>
  </si>
  <si>
    <t>Jaggu ram</t>
  </si>
  <si>
    <t>64a</t>
  </si>
  <si>
    <t>64b</t>
  </si>
  <si>
    <t xml:space="preserve"> har givind singh</t>
  </si>
  <si>
    <t>Sudama</t>
  </si>
  <si>
    <t>har govind singh</t>
  </si>
  <si>
    <t>Basanth kumar singh</t>
  </si>
  <si>
    <t>shiv govind</t>
  </si>
  <si>
    <t>vishwanath singh</t>
  </si>
  <si>
    <t>Ram singh</t>
  </si>
  <si>
    <t>Vijay bahadur singh</t>
  </si>
  <si>
    <t>Gnayam Singh</t>
  </si>
  <si>
    <t>shiv murti tiwari</t>
  </si>
  <si>
    <t>Bhavath prasad tiwari</t>
  </si>
  <si>
    <t>uma shankar tiwari</t>
  </si>
  <si>
    <t>Satyam tiwari</t>
  </si>
  <si>
    <t>sahtu</t>
  </si>
  <si>
    <t>Guruddain saroj</t>
  </si>
  <si>
    <t>ravi saroj</t>
  </si>
  <si>
    <t>Priya devi</t>
  </si>
  <si>
    <t>ram bahadur</t>
  </si>
  <si>
    <t>Prabavathi</t>
  </si>
  <si>
    <t>Anju</t>
  </si>
  <si>
    <t>Neelam saroj</t>
  </si>
  <si>
    <t>Sunil kumar</t>
  </si>
  <si>
    <t>devraj saroj</t>
  </si>
  <si>
    <t>Sangitha saroj</t>
  </si>
  <si>
    <t>bhola nath</t>
  </si>
  <si>
    <t>Mohith kumar</t>
  </si>
  <si>
    <t>Virendra kumar tiwari</t>
  </si>
  <si>
    <t>Ram janak Bansidhar tiwari</t>
  </si>
  <si>
    <t>ram sahador tiwari</t>
  </si>
  <si>
    <t>Ashish kumar tiwari</t>
  </si>
  <si>
    <t>ram udit tiwari</t>
  </si>
  <si>
    <t>Latha prasad tiwari</t>
  </si>
  <si>
    <t>krishna murari tiwari</t>
  </si>
  <si>
    <t>Kalpana tiwari</t>
  </si>
  <si>
    <t>devi prasad</t>
  </si>
  <si>
    <t>Simadevi</t>
  </si>
  <si>
    <t>akhilesh</t>
  </si>
  <si>
    <t>Sunitha devi</t>
  </si>
  <si>
    <t>nagendra prasad</t>
  </si>
  <si>
    <t>somai</t>
  </si>
  <si>
    <t>Mahalal</t>
  </si>
  <si>
    <t>abdul razzak</t>
  </si>
  <si>
    <t>Adnam khan</t>
  </si>
  <si>
    <t>Prema devi</t>
  </si>
  <si>
    <t>om prakash tiwari</t>
  </si>
  <si>
    <t>Anurai tiwari</t>
  </si>
  <si>
    <t>jagdish prasad pankaj</t>
  </si>
  <si>
    <t>Avinash kumar pankaj</t>
  </si>
  <si>
    <t>dinesh saroj</t>
  </si>
  <si>
    <t>ramesh sharma</t>
  </si>
  <si>
    <t>Adarsh sharma</t>
  </si>
  <si>
    <t>Raj kumar tiwari</t>
  </si>
  <si>
    <t>Ram kishor</t>
  </si>
  <si>
    <t>Vashishth</t>
  </si>
  <si>
    <t>medai</t>
  </si>
  <si>
    <t>Ram Fakir</t>
  </si>
  <si>
    <t>ram subhag</t>
  </si>
  <si>
    <t>Anitha viswakarama</t>
  </si>
  <si>
    <t xml:space="preserve"> budhu</t>
  </si>
  <si>
    <t>Prabhu viswakarma</t>
  </si>
  <si>
    <t>tribhuwan nath</t>
  </si>
  <si>
    <t>Raj pathi viswakarma</t>
  </si>
  <si>
    <t>ram avadh</t>
  </si>
  <si>
    <t>Govindh lal</t>
  </si>
  <si>
    <t>dhanush dhari tiwari</t>
  </si>
  <si>
    <t>Dinesh kumar</t>
  </si>
  <si>
    <t>manoj tiwari</t>
  </si>
  <si>
    <t>Nikhil manoj Tiwari</t>
  </si>
  <si>
    <t>ramraj tiwari</t>
  </si>
  <si>
    <t>hatim</t>
  </si>
  <si>
    <t>Mustak Ahmad</t>
  </si>
  <si>
    <t>mo murtaza</t>
  </si>
  <si>
    <t>Mo sadab</t>
  </si>
  <si>
    <t>masood ahmad</t>
  </si>
  <si>
    <t>Taiseen bano</t>
  </si>
  <si>
    <t>kudrat khan</t>
  </si>
  <si>
    <t>Sharukh khan</t>
  </si>
  <si>
    <t>munir khan</t>
  </si>
  <si>
    <t>Patham kudrat khan</t>
  </si>
  <si>
    <t>Parvathi</t>
  </si>
  <si>
    <t>satyaram</t>
  </si>
  <si>
    <t>Ajay kumar</t>
  </si>
  <si>
    <t>chote lal</t>
  </si>
  <si>
    <t>Sivaram</t>
  </si>
  <si>
    <t xml:space="preserve">Shakunthala </t>
  </si>
  <si>
    <t>amar chandra</t>
  </si>
  <si>
    <t>Akash kumar</t>
  </si>
  <si>
    <t>jagram</t>
  </si>
  <si>
    <t>Brijesh kumar</t>
  </si>
  <si>
    <t>Dayaram</t>
  </si>
  <si>
    <t>jayram</t>
  </si>
  <si>
    <t>Mukesh kumar</t>
  </si>
  <si>
    <t>Shimla</t>
  </si>
  <si>
    <t>Ramsukh</t>
  </si>
  <si>
    <t>dayaram</t>
  </si>
  <si>
    <t>Arunesh kumar</t>
  </si>
  <si>
    <t>Vipin kumar</t>
  </si>
  <si>
    <t>RURAL WATER SUPPLY PROJECT UNDER JJM, UP - PRAYAGRAJ</t>
  </si>
  <si>
    <t>Date</t>
  </si>
  <si>
    <r>
      <t xml:space="preserve"> </t>
    </r>
    <r>
      <rPr>
        <sz val="12"/>
        <color theme="1"/>
        <rFont val="Calibri"/>
        <family val="2"/>
        <scheme val="minor"/>
      </rPr>
      <t>Site Engineer Sign</t>
    </r>
  </si>
  <si>
    <t>J49</t>
  </si>
  <si>
    <t>J67</t>
  </si>
  <si>
    <t xml:space="preserve"> BHAGELU</t>
  </si>
  <si>
    <t>Ramu</t>
  </si>
  <si>
    <t>J88</t>
  </si>
  <si>
    <t>AMAR NATH</t>
  </si>
  <si>
    <t>Mothilal</t>
  </si>
  <si>
    <t>MITHAI LAL</t>
  </si>
  <si>
    <t>ganga ram</t>
  </si>
  <si>
    <t>RANJEET SINGH</t>
  </si>
  <si>
    <t>Somnath singh</t>
  </si>
  <si>
    <t>MOTILAL GUPTA</t>
  </si>
  <si>
    <t>Mohanlal</t>
  </si>
  <si>
    <t>J111</t>
  </si>
  <si>
    <t>Suraj lal</t>
  </si>
  <si>
    <t>OM PRAKESH</t>
  </si>
  <si>
    <t>Ram sundar gupta</t>
  </si>
  <si>
    <t>VIMAL GUPTA</t>
  </si>
  <si>
    <t>Hajarilal</t>
  </si>
  <si>
    <t>VARIS ALI</t>
  </si>
  <si>
    <t>Miyahdi</t>
  </si>
  <si>
    <t>RUKHSANA</t>
  </si>
  <si>
    <t>SUBHASH</t>
  </si>
  <si>
    <t>RAM MILIAN</t>
  </si>
  <si>
    <t>Devdadin</t>
  </si>
  <si>
    <t>GAYATRI DEVI</t>
  </si>
  <si>
    <t>Manna lal</t>
  </si>
  <si>
    <t>RAM KISHOR</t>
  </si>
  <si>
    <t>SHIVLAL MANGAL</t>
  </si>
  <si>
    <t>Mangal</t>
  </si>
  <si>
    <t>j111</t>
  </si>
  <si>
    <t>j114</t>
  </si>
  <si>
    <t>GANAGA PRASAD PANDEY</t>
  </si>
  <si>
    <t>Ram kumar</t>
  </si>
  <si>
    <t>SHYAM BIHARTI PANDEY</t>
  </si>
  <si>
    <t>KRISHNAKANT PANDEY</t>
  </si>
  <si>
    <t>Radhe shyam</t>
  </si>
  <si>
    <t>RADHESHYAM PANDEY</t>
  </si>
  <si>
    <t>j115</t>
  </si>
  <si>
    <t>ASHOK KUMAR PANDEY</t>
  </si>
  <si>
    <t>AKSHIKA PANDEY</t>
  </si>
  <si>
    <t>Shyam vihari</t>
  </si>
  <si>
    <t>RAJESH PANDEY</t>
  </si>
  <si>
    <t>KAVITHA</t>
  </si>
  <si>
    <t>j116</t>
  </si>
  <si>
    <t>JAMALUDIN</t>
  </si>
  <si>
    <t>MR. AMIT</t>
  </si>
  <si>
    <t>MUNNIPAL</t>
  </si>
  <si>
    <t>j58</t>
  </si>
  <si>
    <t>MOHAN PAL</t>
  </si>
  <si>
    <t>j11</t>
  </si>
  <si>
    <t>j12</t>
  </si>
  <si>
    <t>RAKESH PANDEY</t>
  </si>
  <si>
    <t>J41</t>
  </si>
  <si>
    <t>J53</t>
  </si>
  <si>
    <t>RAJESH VARAMA</t>
  </si>
  <si>
    <t>Ram dhan verma</t>
  </si>
  <si>
    <t>J35</t>
  </si>
  <si>
    <t xml:space="preserve">VIDYA VARMA </t>
  </si>
  <si>
    <t>J76</t>
  </si>
  <si>
    <t>RAM LAKHAN VERMA</t>
  </si>
  <si>
    <t>Ramadhar</t>
  </si>
  <si>
    <t>J28</t>
  </si>
  <si>
    <t>NIRAJ VERMA</t>
  </si>
  <si>
    <t>Surjith verma</t>
  </si>
  <si>
    <t>RAM SUKH VERMA</t>
  </si>
  <si>
    <t>Nanku verma</t>
  </si>
  <si>
    <t>KALURAM</t>
  </si>
  <si>
    <t>Ram sumedh</t>
  </si>
  <si>
    <t>J37</t>
  </si>
  <si>
    <t>J56</t>
  </si>
  <si>
    <t>SUMITRA DEVI</t>
  </si>
  <si>
    <t>J58</t>
  </si>
  <si>
    <t>J18</t>
  </si>
  <si>
    <t>RAM DULATI</t>
  </si>
  <si>
    <t>Rama anugrahi</t>
  </si>
  <si>
    <t>PARAS NATH PAL</t>
  </si>
  <si>
    <t>Ram raj</t>
  </si>
  <si>
    <t>KIRAN  RAM AJOR</t>
  </si>
  <si>
    <t>Ramajor</t>
  </si>
  <si>
    <t>Nirmala pal</t>
  </si>
  <si>
    <t>Kamlesh</t>
  </si>
  <si>
    <t>Ram shankar</t>
  </si>
  <si>
    <t>Krishna Devi</t>
  </si>
  <si>
    <t>Rajesh kumar</t>
  </si>
  <si>
    <t>Ram anandh pal</t>
  </si>
  <si>
    <t>J65</t>
  </si>
  <si>
    <t>Phool Chandra</t>
  </si>
  <si>
    <t>Nageswar</t>
  </si>
  <si>
    <t>Mukesh Verma</t>
  </si>
  <si>
    <t>Ramesh verma</t>
  </si>
  <si>
    <t>J103</t>
  </si>
  <si>
    <t>Manka Ram</t>
  </si>
  <si>
    <t>Ram nihor</t>
  </si>
  <si>
    <t>J74</t>
  </si>
  <si>
    <t>J97</t>
  </si>
  <si>
    <t>Indravati</t>
  </si>
  <si>
    <t>Satya Narayan</t>
  </si>
  <si>
    <t>Shobha Yadav</t>
  </si>
  <si>
    <t>Mothilala</t>
  </si>
  <si>
    <t>Rakesh Kumar Verma</t>
  </si>
  <si>
    <t>Nageswar verma</t>
  </si>
  <si>
    <t>Sharda Devi</t>
  </si>
  <si>
    <t>Jeeth lal</t>
  </si>
  <si>
    <t>Rajaram Verma</t>
  </si>
  <si>
    <t>Shakuntla</t>
  </si>
  <si>
    <t>Dhaya sankar verma</t>
  </si>
  <si>
    <t>J92</t>
  </si>
  <si>
    <t>J100</t>
  </si>
  <si>
    <t>Barsati</t>
  </si>
  <si>
    <t>Dhukathi ram</t>
  </si>
  <si>
    <t>Rajeev Kumar Saroj</t>
  </si>
  <si>
    <t>Mahaveer</t>
  </si>
  <si>
    <t>J102</t>
  </si>
  <si>
    <t>Rajesh Kumar Saroj</t>
  </si>
  <si>
    <t>Ram avilash</t>
  </si>
  <si>
    <t>Ramesh Kumar</t>
  </si>
  <si>
    <t>Ram avadh</t>
  </si>
  <si>
    <t>J51</t>
  </si>
  <si>
    <t>Urmila Devi</t>
  </si>
  <si>
    <t>Munna lal</t>
  </si>
  <si>
    <t>J80</t>
  </si>
  <si>
    <t>Hari Ram</t>
  </si>
  <si>
    <t>Buddhu ram</t>
  </si>
  <si>
    <t>Ram Anand</t>
  </si>
  <si>
    <t>Devatha deen</t>
  </si>
  <si>
    <t>J108</t>
  </si>
  <si>
    <t>Sunita Devi</t>
  </si>
  <si>
    <t>Santhram</t>
  </si>
  <si>
    <t>Surendra Verma</t>
  </si>
  <si>
    <t>Ram sajivan</t>
  </si>
  <si>
    <t>Shitla Prasad Verma</t>
  </si>
  <si>
    <t>Ganga deen</t>
  </si>
  <si>
    <t>J110</t>
  </si>
  <si>
    <t>Asha Devi</t>
  </si>
  <si>
    <t>Mitai lal</t>
  </si>
  <si>
    <t>Usha</t>
  </si>
  <si>
    <t>Santhalal</t>
  </si>
  <si>
    <t>Shyama Devi</t>
  </si>
  <si>
    <t>Swamy lal</t>
  </si>
  <si>
    <t>Vimila</t>
  </si>
  <si>
    <t>Jhoku</t>
  </si>
  <si>
    <t>Meva Lal</t>
  </si>
  <si>
    <t>Ganga ram</t>
  </si>
  <si>
    <t>J81</t>
  </si>
  <si>
    <t>Brhma Deen</t>
  </si>
  <si>
    <t>Jaggu</t>
  </si>
  <si>
    <t>Kanhaiya Lal</t>
  </si>
  <si>
    <t>Ram adhar</t>
  </si>
  <si>
    <t>J79</t>
  </si>
  <si>
    <t>Sangeeta</t>
  </si>
  <si>
    <t>Brijesh</t>
  </si>
  <si>
    <t>Rajpati</t>
  </si>
  <si>
    <t>Rampati Visvkarma</t>
  </si>
  <si>
    <t>Jagannath Yadav</t>
  </si>
  <si>
    <t>Nagai</t>
  </si>
  <si>
    <t>Parawati</t>
  </si>
  <si>
    <t>Sunil</t>
  </si>
  <si>
    <t>Uday Raj</t>
  </si>
  <si>
    <t>Sitaram</t>
  </si>
  <si>
    <t>Ram naresh</t>
  </si>
  <si>
    <t>Pinky</t>
  </si>
  <si>
    <t>Anil kumar</t>
  </si>
  <si>
    <t>Ram abhilash</t>
  </si>
  <si>
    <t>j79</t>
  </si>
  <si>
    <t>j81</t>
  </si>
  <si>
    <t>J98</t>
  </si>
  <si>
    <t>Suresh Kumar</t>
  </si>
  <si>
    <t>Nankuram</t>
  </si>
  <si>
    <t>Suresh Kumar Yadav</t>
  </si>
  <si>
    <t>Jagannath</t>
  </si>
  <si>
    <t>J6</t>
  </si>
  <si>
    <t>Lalti</t>
  </si>
  <si>
    <t>Ramnath</t>
  </si>
  <si>
    <t>Jairaji</t>
  </si>
  <si>
    <t>Gangaram</t>
  </si>
  <si>
    <t>J13</t>
  </si>
  <si>
    <t>Shayam Shankar sharma</t>
  </si>
  <si>
    <t>Hariram Varma</t>
  </si>
  <si>
    <t>Bhagavan deen</t>
  </si>
  <si>
    <t xml:space="preserve">Ramsundar Varma </t>
  </si>
  <si>
    <t>Mithilesh Sharma</t>
  </si>
  <si>
    <t>shyam lal sharma</t>
  </si>
  <si>
    <t>Pawan Kumar Sharma</t>
  </si>
  <si>
    <t>Ganag prasadh</t>
  </si>
  <si>
    <t>Mukesh Yadav</t>
  </si>
  <si>
    <t>Hanuman prasadh</t>
  </si>
  <si>
    <t>Rupa Devi</t>
  </si>
  <si>
    <t>Anil Kumar Yadav</t>
  </si>
  <si>
    <t>Paras nath</t>
  </si>
  <si>
    <t>Ranjana</t>
  </si>
  <si>
    <t>Ram narayan</t>
  </si>
  <si>
    <t>J104</t>
  </si>
  <si>
    <t>J94</t>
  </si>
  <si>
    <t>Jeetlal</t>
  </si>
  <si>
    <t>Ram tilavan</t>
  </si>
  <si>
    <t>Rajeev</t>
  </si>
  <si>
    <t>Santhlal</t>
  </si>
  <si>
    <t>Radheshyam</t>
  </si>
  <si>
    <t>Rampal</t>
  </si>
  <si>
    <t>Heeralal</t>
  </si>
  <si>
    <t>Sri ram</t>
  </si>
  <si>
    <t>Bhullari</t>
  </si>
  <si>
    <t>Ram devi</t>
  </si>
  <si>
    <t>Amritlal</t>
  </si>
  <si>
    <t>Rajmani</t>
  </si>
  <si>
    <t>Jugul verma</t>
  </si>
  <si>
    <t>Phoolchand</t>
  </si>
  <si>
    <t>Ram sumesh</t>
  </si>
  <si>
    <t>J90</t>
  </si>
  <si>
    <t>Mithilesh</t>
  </si>
  <si>
    <t>J106</t>
  </si>
  <si>
    <t>HarishChandra</t>
  </si>
  <si>
    <t>Ram Sumer</t>
  </si>
  <si>
    <t>POWER MECH PROJECT LIMITED -BRCPCL(JV).</t>
  </si>
  <si>
    <t>MEDHAJ CONSULTANCY (THIRD PARTY INS.)</t>
  </si>
  <si>
    <t>UTTAR PRADESH JAL NIGAM(RURAL)-CLIENT.</t>
  </si>
  <si>
    <t xml:space="preserve">DESIGNATION </t>
  </si>
  <si>
    <t>NAME</t>
  </si>
  <si>
    <t>SIGN.with date</t>
  </si>
  <si>
    <t>GP_______SESHPUR ADHARGANJ______Block_________MANGRAURA__________  FHTC Measurement Sheet</t>
  </si>
  <si>
    <t>Start node</t>
  </si>
  <si>
    <t>Father/Husband name(as per adhar)</t>
  </si>
  <si>
    <t>J-26</t>
  </si>
  <si>
    <t>J-46</t>
  </si>
  <si>
    <t xml:space="preserve">MADEENA </t>
  </si>
  <si>
    <t>JABBAR SHAH</t>
  </si>
  <si>
    <t>7065 5584 3549</t>
  </si>
  <si>
    <t>J-21</t>
  </si>
  <si>
    <t>RAM DAUD</t>
  </si>
  <si>
    <t>7054 6410 2117</t>
  </si>
  <si>
    <t>J-17</t>
  </si>
  <si>
    <t>SUMAN DEVI</t>
  </si>
  <si>
    <t>MAHENDRA KUMAR</t>
  </si>
  <si>
    <t>4584 3985 5318</t>
  </si>
  <si>
    <t xml:space="preserve">SANGEETA </t>
  </si>
  <si>
    <t>RAM SARAN</t>
  </si>
  <si>
    <t>4217 6336 3297</t>
  </si>
  <si>
    <t>MO.SAKIL</t>
  </si>
  <si>
    <t>SHAUKAT ALI</t>
  </si>
  <si>
    <t>2778 3567 3448</t>
  </si>
  <si>
    <t>J-32</t>
  </si>
  <si>
    <t>JAMATUL</t>
  </si>
  <si>
    <t>SALEEM</t>
  </si>
  <si>
    <t>7539 4000 0685</t>
  </si>
  <si>
    <t>DAULAT</t>
  </si>
  <si>
    <t>ROGHAI</t>
  </si>
  <si>
    <t>8666 7166 1807</t>
  </si>
  <si>
    <t>RUKHASANA BANO</t>
  </si>
  <si>
    <t>MOHD.VAKIL</t>
  </si>
  <si>
    <t>4102 7732 0389</t>
  </si>
  <si>
    <t>RAJKALI</t>
  </si>
  <si>
    <t>MADHAV RAM</t>
  </si>
  <si>
    <t>6849 7057 9944</t>
  </si>
  <si>
    <t>RAGHU NATH</t>
  </si>
  <si>
    <t>PRAHALADI</t>
  </si>
  <si>
    <t>8507 7174 9664</t>
  </si>
  <si>
    <t>MATABADAL</t>
  </si>
  <si>
    <t>NANDU</t>
  </si>
  <si>
    <t>9001 5129 3279</t>
  </si>
  <si>
    <t>J-13</t>
  </si>
  <si>
    <t>4646 4943 5209</t>
  </si>
  <si>
    <t>GIRJA SHANKAR</t>
  </si>
  <si>
    <t>5192 0523 8488</t>
  </si>
  <si>
    <t>ROJAN</t>
  </si>
  <si>
    <t>PEER ALI</t>
  </si>
  <si>
    <t>5507 9963 9459</t>
  </si>
  <si>
    <t>RAM PRASAD</t>
  </si>
  <si>
    <t>9690 9663 3734</t>
  </si>
  <si>
    <t>ABHAYRAJ YADAV</t>
  </si>
  <si>
    <t>MAHADEV YADAV</t>
  </si>
  <si>
    <t>7319 6575 9643</t>
  </si>
  <si>
    <t>BABU SHAH</t>
  </si>
  <si>
    <t>SHAHJAD SHAH</t>
  </si>
  <si>
    <t>6827 5102 6113</t>
  </si>
  <si>
    <t>DEVTA DEEN SHARMA</t>
  </si>
  <si>
    <t>RAM KEVAL SHARMA</t>
  </si>
  <si>
    <t>4414 0948 4499</t>
  </si>
  <si>
    <t xml:space="preserve">AJAY KUMAR </t>
  </si>
  <si>
    <t>RAM BHAJAN</t>
  </si>
  <si>
    <t>6456 4720 7968</t>
  </si>
  <si>
    <t>ARUN KUMAR YADAV</t>
  </si>
  <si>
    <t>BUDUL YADAV</t>
  </si>
  <si>
    <t>2033 3743 1071</t>
  </si>
  <si>
    <t>J-57</t>
  </si>
  <si>
    <t>KESH KUMARI VISHEWAKARMA</t>
  </si>
  <si>
    <t>CHHOTELAL VISHWAKARMA</t>
  </si>
  <si>
    <t>8958 7726 7489</t>
  </si>
  <si>
    <t>PREM CHANDRA</t>
  </si>
  <si>
    <t>RAM LAL SHARMA</t>
  </si>
  <si>
    <t>3942 8320 6941</t>
  </si>
  <si>
    <t>KALI SHANKAR</t>
  </si>
  <si>
    <t xml:space="preserve">RAM KEVAL </t>
  </si>
  <si>
    <t>3565 1965 8319</t>
  </si>
  <si>
    <t>SHYAMU</t>
  </si>
  <si>
    <t>JAWAHAR LAL</t>
  </si>
  <si>
    <t>8539 1897 7752</t>
  </si>
  <si>
    <t>FEERAT</t>
  </si>
  <si>
    <t>RAM DAS</t>
  </si>
  <si>
    <t>4582 7248 8455</t>
  </si>
  <si>
    <t>SANGEETA DEVI</t>
  </si>
  <si>
    <t>PARAS</t>
  </si>
  <si>
    <t>6122 8134 4501</t>
  </si>
  <si>
    <t>BALRAM</t>
  </si>
  <si>
    <t>RAM LAL</t>
  </si>
  <si>
    <t>4452 1209 6617</t>
  </si>
  <si>
    <t>MALTI</t>
  </si>
  <si>
    <t>DUDHNATH</t>
  </si>
  <si>
    <t>6391 2415 2854</t>
  </si>
  <si>
    <t>SATISH KUMAR</t>
  </si>
  <si>
    <t>SEETA RAM</t>
  </si>
  <si>
    <t>9498 2987 9495</t>
  </si>
  <si>
    <t>8689 9757 5422</t>
  </si>
  <si>
    <t>SHASHI KUMAR PANDEY</t>
  </si>
  <si>
    <t>SEETA RAM PANDEY</t>
  </si>
  <si>
    <t>9692 9869 7229</t>
  </si>
  <si>
    <t>GHANSHAYAM PANDEY</t>
  </si>
  <si>
    <t>RAM SUMER PANDEY</t>
  </si>
  <si>
    <t>7886 8452 0964</t>
  </si>
  <si>
    <t>BHARAT</t>
  </si>
  <si>
    <t>2044 4311 2919</t>
  </si>
  <si>
    <t>9119 1640 0684</t>
  </si>
  <si>
    <t>MAHRUL NISHA</t>
  </si>
  <si>
    <t>ABBAS SHAH</t>
  </si>
  <si>
    <t>4598 3993 0138</t>
  </si>
  <si>
    <t>MITTHU</t>
  </si>
  <si>
    <t>MANOHAR</t>
  </si>
  <si>
    <t>6943 1347 1127</t>
  </si>
  <si>
    <t>3534 6364 3030</t>
  </si>
  <si>
    <t>ROHITKUMAR DALSHRINGAR SINGH</t>
  </si>
  <si>
    <t>DAL SHRINGAR SINGH</t>
  </si>
  <si>
    <t>8372 5189 5416</t>
  </si>
  <si>
    <t>MATA DEEN</t>
  </si>
  <si>
    <t>KHEDU RAM</t>
  </si>
  <si>
    <t>4526 0144 0688</t>
  </si>
  <si>
    <t>AKHILESH KUMAR</t>
  </si>
  <si>
    <t>HARIRAM</t>
  </si>
  <si>
    <t>3749 8894 1858</t>
  </si>
  <si>
    <t>RAJESH KUMAR</t>
  </si>
  <si>
    <t>7533 5164 2652</t>
  </si>
  <si>
    <t xml:space="preserve">DINESH KUMAR </t>
  </si>
  <si>
    <t>4321 7236 3710</t>
  </si>
  <si>
    <t xml:space="preserve">J-14 </t>
  </si>
  <si>
    <t>KAMLESH KUMAR</t>
  </si>
  <si>
    <t>6177 6147 3226</t>
  </si>
  <si>
    <t>J-14</t>
  </si>
  <si>
    <t>SUKH LAL</t>
  </si>
  <si>
    <t>RAM MANOHAR</t>
  </si>
  <si>
    <t>4987 8913 4551</t>
  </si>
  <si>
    <t>RAJARAM</t>
  </si>
  <si>
    <t>4011 1379 1743</t>
  </si>
  <si>
    <t xml:space="preserve">CHANCHAL </t>
  </si>
  <si>
    <t>4608 9529 4046</t>
  </si>
  <si>
    <t>SARATUL</t>
  </si>
  <si>
    <t>3249 8942 8873</t>
  </si>
  <si>
    <t>RASIYA</t>
  </si>
  <si>
    <t>SAHABUDDIN</t>
  </si>
  <si>
    <t>9376 8655 6378</t>
  </si>
  <si>
    <t>TAHIR</t>
  </si>
  <si>
    <t>KHLEEL</t>
  </si>
  <si>
    <t xml:space="preserve"> 2713 9405 9034</t>
  </si>
  <si>
    <t>NAJRIN BANO</t>
  </si>
  <si>
    <t>KHURSHID KHAN</t>
  </si>
  <si>
    <t>3696 1575 6107</t>
  </si>
  <si>
    <t>SHAMIM KHAN</t>
  </si>
  <si>
    <t>GAFFAR KHAN</t>
  </si>
  <si>
    <t>4514 3954 0599</t>
  </si>
  <si>
    <t>TAHAMMUL KHAN</t>
  </si>
  <si>
    <t>2279 9139 3283</t>
  </si>
  <si>
    <t>SHAKINA BEGAM</t>
  </si>
  <si>
    <t>SAMASHAD KHAN</t>
  </si>
  <si>
    <t>8877 7815 1495</t>
  </si>
  <si>
    <t>J-27</t>
  </si>
  <si>
    <t>J-43</t>
  </si>
  <si>
    <t>TAHASIN BEGAM</t>
  </si>
  <si>
    <t>HAIDAR ALI KHAN</t>
  </si>
  <si>
    <t>3057 2400 7662</t>
  </si>
  <si>
    <t>VAHEED SHEKH</t>
  </si>
  <si>
    <t>KARAMULLA SHEKH</t>
  </si>
  <si>
    <t>2061 7167 4934</t>
  </si>
  <si>
    <t>MANRAJI SAROJ</t>
  </si>
  <si>
    <t>KANAHAIYA LAL</t>
  </si>
  <si>
    <t>4374 9315 6474</t>
  </si>
  <si>
    <t>RABBUL KHAN</t>
  </si>
  <si>
    <t>JAMEEL KHAN</t>
  </si>
  <si>
    <t>5326 9342 9327</t>
  </si>
  <si>
    <t>2447 8042 1668</t>
  </si>
  <si>
    <t>J-52</t>
  </si>
  <si>
    <t>J-36</t>
  </si>
  <si>
    <t>TASUAR BHOLAN KHAN</t>
  </si>
  <si>
    <t>2453 7654 8290</t>
  </si>
  <si>
    <t>SHAHIN BANO</t>
  </si>
  <si>
    <t>SATTAR KHAN</t>
  </si>
  <si>
    <t>9312 8676 4236</t>
  </si>
  <si>
    <t>SHABNAM BANO</t>
  </si>
  <si>
    <t>ASFAK KHAN</t>
  </si>
  <si>
    <t>7936 2065 3915</t>
  </si>
  <si>
    <t>SAHIMUL NISHA</t>
  </si>
  <si>
    <t>6670 2021 7381</t>
  </si>
  <si>
    <t>TASLIM KHAN</t>
  </si>
  <si>
    <t>WAZIR KHAN</t>
  </si>
  <si>
    <t>8772 4693 1535</t>
  </si>
  <si>
    <t>BAKARIDAN KHAN</t>
  </si>
  <si>
    <t>SAMIULLA</t>
  </si>
  <si>
    <t>5564 8841 2909</t>
  </si>
  <si>
    <t>USMAN</t>
  </si>
  <si>
    <t>MOHARRAM</t>
  </si>
  <si>
    <t>2130 6199 5313</t>
  </si>
  <si>
    <t>FAHMEEDA BEGAM</t>
  </si>
  <si>
    <t>SAEED AHMAD</t>
  </si>
  <si>
    <t>3784 0948 5902</t>
  </si>
  <si>
    <t>OMVEER SINGH</t>
  </si>
  <si>
    <t>NAGENDRA BAHADUR SINGH</t>
  </si>
  <si>
    <t>8255 9414 9635</t>
  </si>
  <si>
    <t>SABIR SHEKH</t>
  </si>
  <si>
    <t>BEEPAT SHEKH</t>
  </si>
  <si>
    <t>5007 5272 5655</t>
  </si>
  <si>
    <t>TAFIRUL</t>
  </si>
  <si>
    <t>MO.SADDIK</t>
  </si>
  <si>
    <t>2699 7671 0866</t>
  </si>
  <si>
    <t xml:space="preserve">FIROJ </t>
  </si>
  <si>
    <t>7908 3481 0628</t>
  </si>
  <si>
    <t>RAM PRASAD PAL</t>
  </si>
  <si>
    <t>8304 6190 7708</t>
  </si>
  <si>
    <t>SAIYAD MOINUDDIN</t>
  </si>
  <si>
    <t>SAIYAD AFZAL HUSSAIN</t>
  </si>
  <si>
    <t>5775 6081 6142</t>
  </si>
  <si>
    <t>J-35</t>
  </si>
  <si>
    <t>JAUVAD KHAN</t>
  </si>
  <si>
    <t>ISIMDAR KHAN</t>
  </si>
  <si>
    <t>4529 6302 2215</t>
  </si>
  <si>
    <t>ASHIK ALI</t>
  </si>
  <si>
    <t>VAHAU</t>
  </si>
  <si>
    <t>7137 4786 5476</t>
  </si>
  <si>
    <t>NURULLAH KHAN</t>
  </si>
  <si>
    <t>MOHD.TAKI</t>
  </si>
  <si>
    <t>7732 5392 9570</t>
  </si>
  <si>
    <t>SAHJAHAN</t>
  </si>
  <si>
    <t>IKBAL KHAN</t>
  </si>
  <si>
    <t>5283 8100 5683</t>
  </si>
  <si>
    <t>J-116</t>
  </si>
  <si>
    <t>J-147</t>
  </si>
  <si>
    <t>SHASHTRILAL</t>
  </si>
  <si>
    <t>RAMDULAR VARMA</t>
  </si>
  <si>
    <t>SHOBHAVATI</t>
  </si>
  <si>
    <t>JITENDR</t>
  </si>
  <si>
    <t>5419 2896 2715</t>
  </si>
  <si>
    <t>RAMSAJIVAN SAROJ</t>
  </si>
  <si>
    <t>SYED KARIM KHAN</t>
  </si>
  <si>
    <t>J-77</t>
  </si>
  <si>
    <t>J-54</t>
  </si>
  <si>
    <t>IRFAN</t>
  </si>
  <si>
    <t>J-68</t>
  </si>
  <si>
    <t>MONU SAROJ</t>
  </si>
  <si>
    <t>ASIF ALI</t>
  </si>
  <si>
    <t>SURESH SAROJ</t>
  </si>
  <si>
    <t>HUSSAIN</t>
  </si>
  <si>
    <t>SANJU DEVI</t>
  </si>
  <si>
    <t>RIZWAN HUSSAIN</t>
  </si>
  <si>
    <t>ANIL VISHWAKARMA</t>
  </si>
  <si>
    <t>AKRAM ALI</t>
  </si>
  <si>
    <t>J-97</t>
  </si>
  <si>
    <t>DHEERAJ VISHWAKARMA</t>
  </si>
  <si>
    <t xml:space="preserve">NILESH YADAV </t>
  </si>
  <si>
    <t>7251 1422 6656</t>
  </si>
  <si>
    <t>RAM BALI VISHWAKARMA</t>
  </si>
  <si>
    <t xml:space="preserve">RAMBHADUR MAURYA </t>
  </si>
  <si>
    <t>DILIP KUMAR</t>
  </si>
  <si>
    <t>SANJAY MAURYA</t>
  </si>
  <si>
    <t>3417  8442 6864</t>
  </si>
  <si>
    <t>RAM ADHIYAAR</t>
  </si>
  <si>
    <t>DEEPAK VARMA</t>
  </si>
  <si>
    <t>SUNIL VISHWAKARMA</t>
  </si>
  <si>
    <t>SHIVCHARAN</t>
  </si>
  <si>
    <t>4293 8115 2974</t>
  </si>
  <si>
    <t>RAMKEVAL VISHWAKARMA</t>
  </si>
  <si>
    <t xml:space="preserve">HARIKESH </t>
  </si>
  <si>
    <t>2342 2540 1073</t>
  </si>
  <si>
    <t>SANJAY YADAV</t>
  </si>
  <si>
    <t>SIVAM VARMA</t>
  </si>
  <si>
    <t>5886 8097 6595</t>
  </si>
  <si>
    <t>SHIVSHANKAR SAROJ</t>
  </si>
  <si>
    <t xml:space="preserve">RAMSINGH PATEL </t>
  </si>
  <si>
    <t>MALTI SAROJ</t>
  </si>
  <si>
    <t>MANOJ CHAURASIYA</t>
  </si>
  <si>
    <t>8171 2549 5319</t>
  </si>
  <si>
    <t>SHYAM BIHARI</t>
  </si>
  <si>
    <t xml:space="preserve">PRADEEP PATEL </t>
  </si>
  <si>
    <t xml:space="preserve">BALDEV SAROJ </t>
  </si>
  <si>
    <t>UMESH VERMA</t>
  </si>
  <si>
    <t>REKHA SAROJ</t>
  </si>
  <si>
    <t>SAMAR VARMA</t>
  </si>
  <si>
    <t>MITHAILAL SAROJ</t>
  </si>
  <si>
    <t>YOUNIS ALI</t>
  </si>
  <si>
    <t>DEEPAK SAROJ</t>
  </si>
  <si>
    <t>RAMSARAN VARMA</t>
  </si>
  <si>
    <t>SHIVPUJAN SAROJ</t>
  </si>
  <si>
    <t xml:space="preserve">Kamlesh </t>
  </si>
  <si>
    <t>HARDEV SAROJ</t>
  </si>
  <si>
    <t xml:space="preserve">SHAHID </t>
  </si>
  <si>
    <t>MUHMMAD RIYAZ</t>
  </si>
  <si>
    <t>LAHORI RAM</t>
  </si>
  <si>
    <t>3512 8894 1642</t>
  </si>
  <si>
    <t>J-49</t>
  </si>
  <si>
    <t>AKBAL</t>
  </si>
  <si>
    <t>PHOOLCHAND</t>
  </si>
  <si>
    <t>6762 7481 1046</t>
  </si>
  <si>
    <t>SHAHNSHAH</t>
  </si>
  <si>
    <t>SIVAM VERMA</t>
  </si>
  <si>
    <t>2092 6874 2583</t>
  </si>
  <si>
    <t>ROJAL ALI</t>
  </si>
  <si>
    <t>GAYA PRASAD VERMA</t>
  </si>
  <si>
    <t>4259 9669 2008</t>
  </si>
  <si>
    <t>NIJAMUDDIN</t>
  </si>
  <si>
    <t>DURGESH VERMA</t>
  </si>
  <si>
    <t>3206 6682 0154</t>
  </si>
  <si>
    <t>HAFIZ AHMAD</t>
  </si>
  <si>
    <t>MAHENDRA MAURYA</t>
  </si>
  <si>
    <t>HASINUL HASAN</t>
  </si>
  <si>
    <t>PARMANAND MAURYA</t>
  </si>
  <si>
    <t>JAHRUL NISHA</t>
  </si>
  <si>
    <t>VIJAY MAURYA</t>
  </si>
  <si>
    <t>SAMIRUL NISHA</t>
  </si>
  <si>
    <t>ANIL MAURYA</t>
  </si>
  <si>
    <t>3225 4682 6605</t>
  </si>
  <si>
    <t>J-157</t>
  </si>
  <si>
    <t>J-62</t>
  </si>
  <si>
    <t>SAHABDEEN</t>
  </si>
  <si>
    <t>SUNNY</t>
  </si>
  <si>
    <t>BHOLANATH</t>
  </si>
  <si>
    <t>RAJ BAHADUR</t>
  </si>
  <si>
    <t>DEENA NATH</t>
  </si>
  <si>
    <t>SHAMSHAD</t>
  </si>
  <si>
    <t>SWAMI NATH</t>
  </si>
  <si>
    <t>KAMLESH VERMA</t>
  </si>
  <si>
    <t>J-51</t>
  </si>
  <si>
    <t>SANGEETA</t>
  </si>
  <si>
    <t xml:space="preserve">BRIJLAL </t>
  </si>
  <si>
    <t>REENA</t>
  </si>
  <si>
    <t>LAL BAHADUR VERMA</t>
  </si>
  <si>
    <t>VIJAY BAHADUR VERMA</t>
  </si>
  <si>
    <t>RAMPRAKASH</t>
  </si>
  <si>
    <t xml:space="preserve">RAMJI </t>
  </si>
  <si>
    <t>6299 5732 6911</t>
  </si>
  <si>
    <t xml:space="preserve">KAMLESH </t>
  </si>
  <si>
    <t xml:space="preserve">RAJESH  </t>
  </si>
  <si>
    <t>RAM MURTI</t>
  </si>
  <si>
    <t>HARIKESH</t>
  </si>
  <si>
    <t>MUKESH KUMAR</t>
  </si>
  <si>
    <t xml:space="preserve">RAJESH VARMA </t>
  </si>
  <si>
    <t>SHREE RAM</t>
  </si>
  <si>
    <t>SIYARAM</t>
  </si>
  <si>
    <t>J-75</t>
  </si>
  <si>
    <t>RAMPAL VERMA</t>
  </si>
  <si>
    <t>RAMESH VERMA</t>
  </si>
  <si>
    <t xml:space="preserve">SEETA RAM </t>
  </si>
  <si>
    <t xml:space="preserve">ASHISH  </t>
  </si>
  <si>
    <t>J-65</t>
  </si>
  <si>
    <t>J-142</t>
  </si>
  <si>
    <t xml:space="preserve">ram paal Verma </t>
  </si>
  <si>
    <t xml:space="preserve">sambhu naath </t>
  </si>
  <si>
    <t xml:space="preserve">ram daash </t>
  </si>
  <si>
    <t>jagnaath verma</t>
  </si>
  <si>
    <t>bhulayi verma</t>
  </si>
  <si>
    <t xml:space="preserve">Ashok </t>
  </si>
  <si>
    <t xml:space="preserve">ram baran </t>
  </si>
  <si>
    <t xml:space="preserve">lalji </t>
  </si>
  <si>
    <t>bhagauti deen</t>
  </si>
  <si>
    <t>J-112</t>
  </si>
  <si>
    <t>J-111</t>
  </si>
  <si>
    <t>panne lal verma</t>
  </si>
  <si>
    <t xml:space="preserve">nanhku verma </t>
  </si>
  <si>
    <t xml:space="preserve">vikash Singh </t>
  </si>
  <si>
    <t xml:space="preserve">krishn Kumar </t>
  </si>
  <si>
    <t xml:space="preserve">manoj verma </t>
  </si>
  <si>
    <t xml:space="preserve">chote lal </t>
  </si>
  <si>
    <t xml:space="preserve">sangarm </t>
  </si>
  <si>
    <t xml:space="preserve">sury narayan </t>
  </si>
  <si>
    <t>raghubeer verma</t>
  </si>
  <si>
    <t xml:space="preserve">pradeep kumar </t>
  </si>
  <si>
    <t xml:space="preserve">tulshi ram </t>
  </si>
  <si>
    <t xml:space="preserve">tulshi ram verma </t>
  </si>
  <si>
    <t xml:space="preserve">ram nevaj </t>
  </si>
  <si>
    <t xml:space="preserve">shree ram verma </t>
  </si>
  <si>
    <t xml:space="preserve">ram adhar </t>
  </si>
  <si>
    <t xml:space="preserve">shiv ram verma </t>
  </si>
  <si>
    <t xml:space="preserve">bchayi </t>
  </si>
  <si>
    <t xml:space="preserve">sant lal verma </t>
  </si>
  <si>
    <t xml:space="preserve">kallu </t>
  </si>
  <si>
    <t>shobh naath verma</t>
  </si>
  <si>
    <t xml:space="preserve">chefi verma </t>
  </si>
  <si>
    <t xml:space="preserve">dhani ram </t>
  </si>
  <si>
    <t>J-1</t>
  </si>
  <si>
    <t xml:space="preserve">J-3 </t>
  </si>
  <si>
    <t xml:space="preserve">devta deen </t>
  </si>
  <si>
    <t xml:space="preserve">ngoli </t>
  </si>
  <si>
    <t xml:space="preserve">hari ram verma </t>
  </si>
  <si>
    <t xml:space="preserve">ram sevak </t>
  </si>
  <si>
    <t>J-3</t>
  </si>
  <si>
    <t xml:space="preserve">raja ram verma </t>
  </si>
  <si>
    <t xml:space="preserve">jhanna verma </t>
  </si>
  <si>
    <t xml:space="preserve">ram milan yadav </t>
  </si>
  <si>
    <t xml:space="preserve">ram sakal yadav </t>
  </si>
  <si>
    <t xml:space="preserve">raj kumar verma </t>
  </si>
  <si>
    <t xml:space="preserve">dwarika prasad </t>
  </si>
  <si>
    <t>J-2</t>
  </si>
  <si>
    <t>J-12</t>
  </si>
  <si>
    <t>raja ram verma</t>
  </si>
  <si>
    <t xml:space="preserve">hari lal gupta </t>
  </si>
  <si>
    <t xml:space="preserve">ram kripal Gupta </t>
  </si>
  <si>
    <t>J-39</t>
  </si>
  <si>
    <t xml:space="preserve">kedar nath </t>
  </si>
  <si>
    <t xml:space="preserve">parmeshwar deen </t>
  </si>
  <si>
    <t xml:space="preserve">nand lal gupta </t>
  </si>
  <si>
    <t xml:space="preserve">ram kripal </t>
  </si>
  <si>
    <t xml:space="preserve">amarjeet </t>
  </si>
  <si>
    <t xml:space="preserve">ram achal </t>
  </si>
  <si>
    <t>om prakash verma</t>
  </si>
  <si>
    <t xml:space="preserve">ram milan </t>
  </si>
  <si>
    <t xml:space="preserve">vashdev </t>
  </si>
  <si>
    <t xml:space="preserve">suraj verma </t>
  </si>
  <si>
    <t>kashi ram</t>
  </si>
  <si>
    <t>pullu paal</t>
  </si>
  <si>
    <t xml:space="preserve">langad </t>
  </si>
  <si>
    <t xml:space="preserve">radheshyam verma </t>
  </si>
  <si>
    <t xml:space="preserve">lalta prashad </t>
  </si>
  <si>
    <t xml:space="preserve">badri prashad </t>
  </si>
  <si>
    <t xml:space="preserve">ram nihor </t>
  </si>
  <si>
    <t xml:space="preserve">indrpaal </t>
  </si>
  <si>
    <t xml:space="preserve">nathu ram </t>
  </si>
  <si>
    <t xml:space="preserve">jwahar lal </t>
  </si>
  <si>
    <t xml:space="preserve">J-7 </t>
  </si>
  <si>
    <t xml:space="preserve">dinesh </t>
  </si>
  <si>
    <t>ram raj</t>
  </si>
  <si>
    <t>J-7</t>
  </si>
  <si>
    <t xml:space="preserve">ram singh </t>
  </si>
  <si>
    <t xml:space="preserve">swaminaath </t>
  </si>
  <si>
    <t xml:space="preserve">ram vishal </t>
  </si>
  <si>
    <t xml:space="preserve">arjun </t>
  </si>
  <si>
    <t>hari ram verma</t>
  </si>
  <si>
    <t>gharau verma</t>
  </si>
  <si>
    <t xml:space="preserve">ram vodh verma </t>
  </si>
  <si>
    <t>ram fal</t>
  </si>
  <si>
    <t xml:space="preserve">mahadev maurya </t>
  </si>
  <si>
    <t xml:space="preserve">algu maurya </t>
  </si>
  <si>
    <t xml:space="preserve">Santosh yadav </t>
  </si>
  <si>
    <t xml:space="preserve">ram bahadur </t>
  </si>
  <si>
    <t xml:space="preserve">hari lal yadav </t>
  </si>
  <si>
    <t xml:space="preserve">ram sahay </t>
  </si>
  <si>
    <t xml:space="preserve">pappu yadav </t>
  </si>
  <si>
    <t xml:space="preserve">darshan singh </t>
  </si>
  <si>
    <t xml:space="preserve">mahaveer </t>
  </si>
  <si>
    <t xml:space="preserve">Sanjay yadav </t>
  </si>
  <si>
    <t xml:space="preserve">raj bahadur </t>
  </si>
  <si>
    <t xml:space="preserve">gokul prashad </t>
  </si>
  <si>
    <t xml:space="preserve">Vijay bahadur </t>
  </si>
  <si>
    <t xml:space="preserve">avdhesh yadav </t>
  </si>
  <si>
    <t>J-5</t>
  </si>
  <si>
    <t xml:space="preserve">daya ram </t>
  </si>
  <si>
    <t xml:space="preserve">amar singh </t>
  </si>
  <si>
    <t xml:space="preserve">jagannth yadav </t>
  </si>
  <si>
    <t>J-60</t>
  </si>
  <si>
    <t>J-105</t>
  </si>
  <si>
    <t xml:space="preserve">raj kumar </t>
  </si>
  <si>
    <t>chedi lal</t>
  </si>
  <si>
    <t xml:space="preserve">munna lal yadav </t>
  </si>
  <si>
    <t xml:space="preserve">ram Avadh </t>
  </si>
  <si>
    <t xml:space="preserve">mithun verma </t>
  </si>
  <si>
    <t xml:space="preserve">ram sukh </t>
  </si>
  <si>
    <t xml:space="preserve">daulat ram </t>
  </si>
  <si>
    <t xml:space="preserve">kedar verma </t>
  </si>
  <si>
    <t>J-124</t>
  </si>
  <si>
    <t>J-91</t>
  </si>
  <si>
    <t xml:space="preserve">Jagdish Verma </t>
  </si>
  <si>
    <t xml:space="preserve">murli </t>
  </si>
  <si>
    <t xml:space="preserve">ganga ram </t>
  </si>
  <si>
    <t xml:space="preserve">anil verma </t>
  </si>
  <si>
    <t xml:space="preserve">Suresh verma </t>
  </si>
  <si>
    <t xml:space="preserve">akhilesh maurya </t>
  </si>
  <si>
    <t xml:space="preserve">ram baran maurya </t>
  </si>
  <si>
    <t xml:space="preserve">uday raj verma </t>
  </si>
  <si>
    <t>ram baran verma</t>
  </si>
  <si>
    <t xml:space="preserve">vinod kumar verma </t>
  </si>
  <si>
    <t xml:space="preserve">ful chandr verma </t>
  </si>
  <si>
    <t xml:space="preserve">rajendr prashad </t>
  </si>
  <si>
    <t>bchayi verma</t>
  </si>
  <si>
    <t xml:space="preserve">jagannth verma </t>
  </si>
  <si>
    <t xml:space="preserve">jhari verma </t>
  </si>
  <si>
    <t xml:space="preserve">ram pratap verma </t>
  </si>
  <si>
    <t>ram sumer verma</t>
  </si>
  <si>
    <t xml:space="preserve">swaminaath verma </t>
  </si>
  <si>
    <t>J-88</t>
  </si>
  <si>
    <t xml:space="preserve">ram prashad </t>
  </si>
  <si>
    <t xml:space="preserve">ram bahadur verma </t>
  </si>
  <si>
    <t xml:space="preserve">banthu verma </t>
  </si>
  <si>
    <t xml:space="preserve">shiv Kumar vema </t>
  </si>
  <si>
    <t>ram kishun verma</t>
  </si>
  <si>
    <t xml:space="preserve">govind prashad </t>
  </si>
  <si>
    <t xml:space="preserve">ram lawat </t>
  </si>
  <si>
    <t xml:space="preserve">om prakash </t>
  </si>
  <si>
    <t xml:space="preserve">jagannth </t>
  </si>
  <si>
    <t>shita ram</t>
  </si>
  <si>
    <t xml:space="preserve">ram barosh </t>
  </si>
  <si>
    <t xml:space="preserve">rameshar </t>
  </si>
  <si>
    <t xml:space="preserve">baijnaath </t>
  </si>
  <si>
    <t xml:space="preserve">ram dular </t>
  </si>
  <si>
    <t xml:space="preserve">rama Kant </t>
  </si>
  <si>
    <t xml:space="preserve">Suresh </t>
  </si>
  <si>
    <t xml:space="preserve">raja ram </t>
  </si>
  <si>
    <t xml:space="preserve">kamlesh </t>
  </si>
  <si>
    <t xml:space="preserve">ram awadh </t>
  </si>
  <si>
    <t xml:space="preserve">anil Kumar yadav </t>
  </si>
  <si>
    <t xml:space="preserve">ram abhilakh </t>
  </si>
  <si>
    <t>AMARJEET PAL</t>
  </si>
  <si>
    <t>RAMNIHOR</t>
  </si>
  <si>
    <t>Suraj</t>
  </si>
  <si>
    <t>Ram Kumar</t>
  </si>
  <si>
    <t>Ravindra varma</t>
  </si>
  <si>
    <t>Shambhu</t>
  </si>
  <si>
    <t>Ram Pratap</t>
  </si>
  <si>
    <t>Yuvraj</t>
  </si>
  <si>
    <t>Jawaharlal</t>
  </si>
  <si>
    <t>Ramesh</t>
  </si>
  <si>
    <t xml:space="preserve">Rajesh Varma </t>
  </si>
  <si>
    <t xml:space="preserve">Heeralal </t>
  </si>
  <si>
    <t xml:space="preserve">Shiv prakash </t>
  </si>
  <si>
    <t>Dada</t>
  </si>
  <si>
    <t xml:space="preserve">Sonu tiwari </t>
  </si>
  <si>
    <t xml:space="preserve">Let Ashok </t>
  </si>
  <si>
    <t xml:space="preserve">dhiraj </t>
  </si>
  <si>
    <t xml:space="preserve">ram fer </t>
  </si>
  <si>
    <t xml:space="preserve">dharam raj verma </t>
  </si>
  <si>
    <t xml:space="preserve">ram kishor </t>
  </si>
  <si>
    <t>surjert verma</t>
  </si>
  <si>
    <t xml:space="preserve">radheshyam </t>
  </si>
  <si>
    <t>J-92</t>
  </si>
  <si>
    <t xml:space="preserve">Deeraj varma </t>
  </si>
  <si>
    <t>Hira lal</t>
  </si>
  <si>
    <t>Deepak</t>
  </si>
  <si>
    <t>Suresh patel</t>
  </si>
  <si>
    <t>Ram aashre</t>
  </si>
  <si>
    <t>Ram lali</t>
  </si>
  <si>
    <t>Sevak</t>
  </si>
  <si>
    <t>Pramod</t>
  </si>
  <si>
    <t>Ram khelavan</t>
  </si>
  <si>
    <t>Dayashankar</t>
  </si>
  <si>
    <t xml:space="preserve">Meera </t>
  </si>
  <si>
    <t>Umashankar</t>
  </si>
  <si>
    <t>Ram Shankar</t>
  </si>
  <si>
    <t>Devnath</t>
  </si>
  <si>
    <t>Balram varma</t>
  </si>
  <si>
    <t>Nanhe</t>
  </si>
  <si>
    <t>Kripa Shankar</t>
  </si>
  <si>
    <t>J-120</t>
  </si>
  <si>
    <t>Geeta</t>
  </si>
  <si>
    <t>Avadh dev</t>
  </si>
  <si>
    <t>Neha</t>
  </si>
  <si>
    <t>Lalln</t>
  </si>
  <si>
    <t>Meera devi</t>
  </si>
  <si>
    <t>Siyram</t>
  </si>
  <si>
    <t>Ansh</t>
  </si>
  <si>
    <t>Ayush</t>
  </si>
  <si>
    <t>Shailesh</t>
  </si>
  <si>
    <t>Ramakant</t>
  </si>
  <si>
    <t>Ankush</t>
  </si>
  <si>
    <t>Amit</t>
  </si>
  <si>
    <t>dileep verma</t>
  </si>
  <si>
    <t>Anil</t>
  </si>
  <si>
    <t>Balau</t>
  </si>
  <si>
    <t>J-72</t>
  </si>
  <si>
    <t>ram deen</t>
  </si>
  <si>
    <t xml:space="preserve">chandika prashad </t>
  </si>
  <si>
    <t>Pawan</t>
  </si>
  <si>
    <t xml:space="preserve">kallu yadav </t>
  </si>
  <si>
    <t>Balari</t>
  </si>
  <si>
    <t>Rajiv</t>
  </si>
  <si>
    <t>Himanshu</t>
  </si>
  <si>
    <t>Happy</t>
  </si>
  <si>
    <t xml:space="preserve">nanhe </t>
  </si>
  <si>
    <t>Mahesh</t>
  </si>
  <si>
    <t>Danesh</t>
  </si>
  <si>
    <t xml:space="preserve">ram lakhan </t>
  </si>
  <si>
    <t>Ram kripalu</t>
  </si>
  <si>
    <t>Ganesh</t>
  </si>
  <si>
    <t>surjeet verma</t>
  </si>
  <si>
    <t xml:space="preserve">ram pratap </t>
  </si>
  <si>
    <t>Abhi</t>
  </si>
  <si>
    <t>Shashank</t>
  </si>
  <si>
    <t>Kamla</t>
  </si>
  <si>
    <t>Ramsumer</t>
  </si>
  <si>
    <t xml:space="preserve">sita ram </t>
  </si>
  <si>
    <t>J-28</t>
  </si>
  <si>
    <t>J-34</t>
  </si>
  <si>
    <t xml:space="preserve">devnath verma </t>
  </si>
  <si>
    <t xml:space="preserve">sahdev </t>
  </si>
  <si>
    <t>Nitin</t>
  </si>
  <si>
    <t>Vijay</t>
  </si>
  <si>
    <t>4554 3539 8735</t>
  </si>
  <si>
    <t xml:space="preserve">dharmendar verma </t>
  </si>
  <si>
    <t>2975 5703 2748</t>
  </si>
  <si>
    <t>Danish</t>
  </si>
  <si>
    <t xml:space="preserve">Guddu </t>
  </si>
  <si>
    <t>3461 5411 4143</t>
  </si>
  <si>
    <t>Kartik</t>
  </si>
  <si>
    <t>Subhash</t>
  </si>
  <si>
    <t>6191 2022 4018</t>
  </si>
  <si>
    <t xml:space="preserve">chrdi Lal </t>
  </si>
  <si>
    <t xml:space="preserve">bhola </t>
  </si>
  <si>
    <t>6709 1697 8914</t>
  </si>
  <si>
    <t>Priyanka</t>
  </si>
  <si>
    <t xml:space="preserve">Dilip </t>
  </si>
  <si>
    <t xml:space="preserve">2756 7910 8149 </t>
  </si>
  <si>
    <t>deelip verma</t>
  </si>
  <si>
    <t>8833 3860 2039</t>
  </si>
  <si>
    <t xml:space="preserve">nagendra verm </t>
  </si>
  <si>
    <t>5268 8559 5436</t>
  </si>
  <si>
    <t>Nusrat Jahan</t>
  </si>
  <si>
    <t>Makili</t>
  </si>
  <si>
    <t>5481 5428 3176</t>
  </si>
  <si>
    <t xml:space="preserve">ram surat </t>
  </si>
  <si>
    <t>3827 9576 5263</t>
  </si>
  <si>
    <t>J-24</t>
  </si>
  <si>
    <t>J-16</t>
  </si>
  <si>
    <t xml:space="preserve">Sanjeev Verma </t>
  </si>
  <si>
    <t xml:space="preserve">danbahadur </t>
  </si>
  <si>
    <t>6141 5934 8143</t>
  </si>
  <si>
    <t xml:space="preserve">shyam bihari </t>
  </si>
  <si>
    <t xml:space="preserve">puran verm </t>
  </si>
  <si>
    <t>5503 5806 9276</t>
  </si>
  <si>
    <t xml:space="preserve">shunil </t>
  </si>
  <si>
    <t xml:space="preserve">ashok verma </t>
  </si>
  <si>
    <t>3189 1466 2342</t>
  </si>
  <si>
    <t xml:space="preserve">pitambar </t>
  </si>
  <si>
    <t>8812 2688 9067</t>
  </si>
  <si>
    <t xml:space="preserve">arvind verma </t>
  </si>
  <si>
    <t xml:space="preserve">matafer </t>
  </si>
  <si>
    <t>6710 4393 8273</t>
  </si>
  <si>
    <t xml:space="preserve">manoj Kumar </t>
  </si>
  <si>
    <t>7534 2404 6521</t>
  </si>
  <si>
    <t xml:space="preserve">Ashish </t>
  </si>
  <si>
    <t xml:space="preserve">dharmendar </t>
  </si>
  <si>
    <t>7229 8249 1776</t>
  </si>
  <si>
    <t>J-103</t>
  </si>
  <si>
    <t>J-37</t>
  </si>
  <si>
    <t>ram kripal</t>
  </si>
  <si>
    <t xml:space="preserve">pudan verma </t>
  </si>
  <si>
    <t>3207 1913 2102</t>
  </si>
  <si>
    <t>j-103</t>
  </si>
  <si>
    <t>4465 4165 2069</t>
  </si>
  <si>
    <t xml:space="preserve">ram lal </t>
  </si>
  <si>
    <t>9616 1147 9468</t>
  </si>
  <si>
    <t>ram ji</t>
  </si>
  <si>
    <t xml:space="preserve">ram hit </t>
  </si>
  <si>
    <t>3546 3103 2062</t>
  </si>
  <si>
    <t>J-18</t>
  </si>
  <si>
    <t xml:space="preserve">J-10 </t>
  </si>
  <si>
    <t xml:space="preserve">ramesh yadav </t>
  </si>
  <si>
    <t xml:space="preserve">jagat yadav </t>
  </si>
  <si>
    <t>9014 8736 5614</t>
  </si>
  <si>
    <t>J-10</t>
  </si>
  <si>
    <t>mata fer</t>
  </si>
  <si>
    <t>6102  9529 6875</t>
  </si>
  <si>
    <t>ramesh</t>
  </si>
  <si>
    <t>kripa naath</t>
  </si>
  <si>
    <t>3635 4847 2642</t>
  </si>
  <si>
    <t>J-19</t>
  </si>
  <si>
    <t>J-87</t>
  </si>
  <si>
    <t xml:space="preserve">Rahul </t>
  </si>
  <si>
    <t xml:space="preserve">dwarika </t>
  </si>
  <si>
    <t>pritam</t>
  </si>
  <si>
    <t xml:space="preserve">radhe shyam </t>
  </si>
  <si>
    <t xml:space="preserve">pankaj </t>
  </si>
  <si>
    <t xml:space="preserve">munnu </t>
  </si>
  <si>
    <t xml:space="preserve">ramesh </t>
  </si>
  <si>
    <t xml:space="preserve">jokhu </t>
  </si>
  <si>
    <t xml:space="preserve">Mahesh Kumar </t>
  </si>
  <si>
    <t>J-40</t>
  </si>
  <si>
    <t xml:space="preserve">ajay </t>
  </si>
  <si>
    <t xml:space="preserve">jaglal </t>
  </si>
  <si>
    <t xml:space="preserve">dileep yadav </t>
  </si>
  <si>
    <t xml:space="preserve">jamuna </t>
  </si>
  <si>
    <t>House holder name                                    ( as per adhar)</t>
  </si>
  <si>
    <t>Father/Husband name     (as per adhar)</t>
  </si>
  <si>
    <t>Site Engineer Sign</t>
  </si>
  <si>
    <t>RAMA SHANKAR SAROJ</t>
  </si>
  <si>
    <t>GANGA DEEN SAROJ</t>
  </si>
  <si>
    <t>CHHOTE LAL</t>
  </si>
  <si>
    <t>SHEETALA PRASAD</t>
  </si>
  <si>
    <t>BHAGEERATHI</t>
  </si>
  <si>
    <t>GIRDHARI LAL</t>
  </si>
  <si>
    <t>KHEDUB RAM</t>
  </si>
  <si>
    <t>UDAL</t>
  </si>
  <si>
    <t>SHUKDEV</t>
  </si>
  <si>
    <t>DAGRU RAM</t>
  </si>
  <si>
    <t>FERAI</t>
  </si>
  <si>
    <t>RAM SEWAK</t>
  </si>
  <si>
    <t>BEERE</t>
  </si>
  <si>
    <t>DURGA PRASAD</t>
  </si>
  <si>
    <t>RAM ADHAR</t>
  </si>
  <si>
    <t>JAJRAM</t>
  </si>
  <si>
    <t>DEV NARAYAN</t>
  </si>
  <si>
    <t>PRABHAVATI</t>
  </si>
  <si>
    <t>RAM LAKHAN</t>
  </si>
  <si>
    <t>REETA SAROJ</t>
  </si>
  <si>
    <t>JAMRATTI</t>
  </si>
  <si>
    <t>UMA SHANKAR</t>
  </si>
  <si>
    <t>RAM PYARE</t>
  </si>
  <si>
    <t>GANGA DEEN</t>
  </si>
  <si>
    <t>GANGA DIN</t>
  </si>
  <si>
    <t>DILEEP KUMAR</t>
  </si>
  <si>
    <t>RAM KARAN SAROJ</t>
  </si>
  <si>
    <t>MALIK RAM</t>
  </si>
  <si>
    <t>PARAS NATH</t>
  </si>
  <si>
    <t>SANT RAM</t>
  </si>
  <si>
    <t>SONA DEVI</t>
  </si>
  <si>
    <t>RAJENDRA</t>
  </si>
  <si>
    <t>SHER BAHADUR</t>
  </si>
  <si>
    <t>RAM PRAHALAD</t>
  </si>
  <si>
    <t>SUNDARI DEVI</t>
  </si>
  <si>
    <t>LAXMI DEVI</t>
  </si>
  <si>
    <t>RAM BARAN</t>
  </si>
  <si>
    <t>SHARDA PRASAD</t>
  </si>
  <si>
    <t>JAGAN NATH</t>
  </si>
  <si>
    <t>MEWALAL</t>
  </si>
  <si>
    <t>DUJAE</t>
  </si>
  <si>
    <t>FULPATTI</t>
  </si>
  <si>
    <t>MEENA DEVI</t>
  </si>
  <si>
    <t>KASHI RAM</t>
  </si>
  <si>
    <t>RAM BALI</t>
  </si>
  <si>
    <t>SHOBHA DEVI</t>
  </si>
  <si>
    <t>VIRENDRA KUMAR</t>
  </si>
  <si>
    <t>BRIJ LAL</t>
  </si>
  <si>
    <t>MITTHU LAL</t>
  </si>
  <si>
    <t>JUGUN</t>
  </si>
  <si>
    <t>MANGRU</t>
  </si>
  <si>
    <t>150A</t>
  </si>
  <si>
    <t>RAM CHASITR</t>
  </si>
  <si>
    <t>SAMPATI DEVI</t>
  </si>
  <si>
    <t>JAGAT BAHADUR</t>
  </si>
  <si>
    <t>USHA DEVI</t>
  </si>
  <si>
    <t>RAJESH</t>
  </si>
  <si>
    <t>MANJU</t>
  </si>
  <si>
    <t>JEET LAL VERMA</t>
  </si>
  <si>
    <t>RAM KHELAWAN</t>
  </si>
  <si>
    <t>JAGDEV</t>
  </si>
  <si>
    <t>RAM ASSARE</t>
  </si>
  <si>
    <t>VINOD</t>
  </si>
  <si>
    <t>GENA DEVI</t>
  </si>
  <si>
    <t>ADHYA PRASAD MISHRA</t>
  </si>
  <si>
    <t>SHIVAKANT</t>
  </si>
  <si>
    <t>LAL BAHADUR</t>
  </si>
  <si>
    <t>DHARMENDRA KUMAR</t>
  </si>
  <si>
    <t>SHIV KUMAR</t>
  </si>
  <si>
    <t>KLAWATI</t>
  </si>
  <si>
    <t>RADHE SHYAM</t>
  </si>
  <si>
    <t>ANARA DEVI</t>
  </si>
  <si>
    <t>BUDDHA PRAKASH UPADHYA</t>
  </si>
  <si>
    <t>GHANSHYAM</t>
  </si>
  <si>
    <t>TULSI RAM VERMA</t>
  </si>
  <si>
    <t>RAM DEV</t>
  </si>
  <si>
    <t>PRADEEP KUMAR</t>
  </si>
  <si>
    <t>RAM KISHORE</t>
  </si>
  <si>
    <t>RAM SUKH</t>
  </si>
  <si>
    <t>DURVALI</t>
  </si>
  <si>
    <t>SHAKUNTALA DEVI</t>
  </si>
  <si>
    <t>GHERAU</t>
  </si>
  <si>
    <t>MADTAL NISHA</t>
  </si>
  <si>
    <t>IJAFAT</t>
  </si>
  <si>
    <t>BABNA</t>
  </si>
  <si>
    <t>ABDUL SATTAR</t>
  </si>
  <si>
    <t>UMATUL</t>
  </si>
  <si>
    <t>MOH.JALEEL</t>
  </si>
  <si>
    <t>NASEEMUN NISHA</t>
  </si>
  <si>
    <t>ABDUL MAJEED</t>
  </si>
  <si>
    <t>MOH.IMRAN</t>
  </si>
  <si>
    <t>RABIYA BEGUM</t>
  </si>
  <si>
    <t>SAMI ULLA</t>
  </si>
  <si>
    <t>ALTAF</t>
  </si>
  <si>
    <t>SAVIT ALI</t>
  </si>
  <si>
    <t>SITA DEVI</t>
  </si>
  <si>
    <t>CHAMELI DEVI</t>
  </si>
  <si>
    <t>SHARDA DEVI</t>
  </si>
  <si>
    <t>AMBIKA PRASAD</t>
  </si>
  <si>
    <t>RAM ASSE</t>
  </si>
  <si>
    <t>SHRI NATH VERMA</t>
  </si>
  <si>
    <t>BHAGELU</t>
  </si>
  <si>
    <t>INDSEESH</t>
  </si>
  <si>
    <t>TEJAEI</t>
  </si>
  <si>
    <t>GHANA SHYAAM</t>
  </si>
  <si>
    <t>BHAGGU KHATIK</t>
  </si>
  <si>
    <t>SHOBHNATH</t>
  </si>
  <si>
    <t>RAM NSAMUJH</t>
  </si>
  <si>
    <t>RAM BARAN PAL</t>
  </si>
  <si>
    <t>JAG NARAYAN</t>
  </si>
  <si>
    <t>SHIV NARAYAN</t>
  </si>
  <si>
    <t>GUDDI</t>
  </si>
  <si>
    <t>RAM ANAND</t>
  </si>
  <si>
    <t>ANUSUDHA BAHADUR</t>
  </si>
  <si>
    <t>DATA DEEN</t>
  </si>
  <si>
    <t>AYODHYA PRASAD</t>
  </si>
  <si>
    <t>NAGAI</t>
  </si>
  <si>
    <t>VIJAY BAHADUR</t>
  </si>
  <si>
    <t>MOMINA BANO</t>
  </si>
  <si>
    <t>KALLAN</t>
  </si>
  <si>
    <t>SHKEELA</t>
  </si>
  <si>
    <t>ASLAM</t>
  </si>
  <si>
    <t>MD SALEEM</t>
  </si>
  <si>
    <t>NASHARAT ALI</t>
  </si>
  <si>
    <t>RAM PATI DEVI</t>
  </si>
  <si>
    <t>RAM RAJ</t>
  </si>
  <si>
    <t>SATTAR ALI</t>
  </si>
  <si>
    <t>SHAH MOHAMMAD</t>
  </si>
  <si>
    <t>MANISHA</t>
  </si>
  <si>
    <t>MOHD.MUNNA</t>
  </si>
  <si>
    <t>REKHA</t>
  </si>
  <si>
    <t>JAIPALI</t>
  </si>
  <si>
    <t>SUNIL KUMAR</t>
  </si>
  <si>
    <t>SHIV BARAN</t>
  </si>
  <si>
    <t>CHANDRA BALI</t>
  </si>
  <si>
    <t>RAJ PATI</t>
  </si>
  <si>
    <t>MANIPAL</t>
  </si>
  <si>
    <t>SUNIL KUMAR SAROJ</t>
  </si>
  <si>
    <t>HARI RAM</t>
  </si>
  <si>
    <t>ABDUL MAJID</t>
  </si>
  <si>
    <t>POONAM DEVI</t>
  </si>
  <si>
    <t>VINOD KUMAR</t>
  </si>
  <si>
    <t>NANHKA DEVI</t>
  </si>
  <si>
    <t>RAM DAYAL</t>
  </si>
  <si>
    <t>KALAHU</t>
  </si>
  <si>
    <t>KALAU</t>
  </si>
  <si>
    <t>SURESH KUMAR VERMA</t>
  </si>
  <si>
    <t>RAM AJOR</t>
  </si>
  <si>
    <t>JAY SINGH</t>
  </si>
  <si>
    <t>MANI LAL</t>
  </si>
  <si>
    <t>RAM KEWAL</t>
  </si>
  <si>
    <t>MITHILESH</t>
  </si>
  <si>
    <t>RAM DEY</t>
  </si>
  <si>
    <t>MUNDHAR</t>
  </si>
  <si>
    <t>PRABHU NATH PAL</t>
  </si>
  <si>
    <t>BABU LAL PAL</t>
  </si>
  <si>
    <t>KESHA DEVI</t>
  </si>
  <si>
    <t>RAJESH KUMAR UPADHYAY</t>
  </si>
  <si>
    <t>RAM SAMUJH UPADHYAY</t>
  </si>
  <si>
    <t>NEELAM UPADHYAY</t>
  </si>
  <si>
    <t>SATYA PRAKASH UADHYAY</t>
  </si>
  <si>
    <t xml:space="preserve">YUNUS ALI </t>
  </si>
  <si>
    <t>MUSLIM ALI</t>
  </si>
  <si>
    <t>ARVIND KUMAR</t>
  </si>
  <si>
    <t>81A</t>
  </si>
  <si>
    <t>JAGDISH PRASAD</t>
  </si>
  <si>
    <t>RAM FER</t>
  </si>
  <si>
    <t>INDU GAUTAM</t>
  </si>
  <si>
    <t>PHOOL CHANDRA GAUTAM</t>
  </si>
  <si>
    <t>NARAYAN DEVI</t>
  </si>
  <si>
    <t>RAM SUMER VERMA</t>
  </si>
  <si>
    <t>DINESH PRATAP SINGH</t>
  </si>
  <si>
    <t>BASU DEV SINGH</t>
  </si>
  <si>
    <t>HARI LAL</t>
  </si>
  <si>
    <t>PAPPU PAL</t>
  </si>
  <si>
    <t>BHARAT LAL</t>
  </si>
  <si>
    <t>BUDHU</t>
  </si>
  <si>
    <t>ASHOK KUMAR</t>
  </si>
  <si>
    <t>JAGMOHAN</t>
  </si>
  <si>
    <t>SUNITA</t>
  </si>
  <si>
    <t>RAM SINGH SAROJ</t>
  </si>
  <si>
    <t>RAM KARAN</t>
  </si>
  <si>
    <t>RITA DEVI</t>
  </si>
  <si>
    <t>BABLI URF RISHIKESH</t>
  </si>
  <si>
    <t>MAJHIYAIN</t>
  </si>
  <si>
    <t>SITARAM VERMA</t>
  </si>
  <si>
    <t>BHAGAUTI DEEN</t>
  </si>
  <si>
    <t>GHISAEE</t>
  </si>
  <si>
    <t>NIRMALA</t>
  </si>
  <si>
    <t>RAM SHIROMANI</t>
  </si>
  <si>
    <t>RAJESHWARI</t>
  </si>
  <si>
    <t>RAM SAROJ</t>
  </si>
  <si>
    <t>BHAGELU RAM VERMA</t>
  </si>
  <si>
    <t>DEVAKALI</t>
  </si>
  <si>
    <t>KAVITA</t>
  </si>
  <si>
    <t>PRAMOD KUMAR</t>
  </si>
  <si>
    <t>HARKESH PAL</t>
  </si>
  <si>
    <t>RAM JAS</t>
  </si>
  <si>
    <t>SUKHDEEN</t>
  </si>
  <si>
    <t>KANHAIYA LAL</t>
  </si>
  <si>
    <t>RAKESH KUMAR UPADHYAY</t>
  </si>
  <si>
    <t>BRIJESH KUMAR</t>
  </si>
  <si>
    <t>RAM JEE</t>
  </si>
  <si>
    <t>SATYA PRAKASH</t>
  </si>
  <si>
    <t>DEVI PRASAD</t>
  </si>
  <si>
    <t>HUB LAL</t>
  </si>
  <si>
    <t>MUNESHVRA</t>
  </si>
  <si>
    <t>SHANTI DEVI</t>
  </si>
  <si>
    <t>DHANI RAM</t>
  </si>
  <si>
    <t>KUSHLAVATI DEVI</t>
  </si>
  <si>
    <t>LATE MEWA LAL VERMA</t>
  </si>
  <si>
    <t>SUNRA DEVI</t>
  </si>
  <si>
    <t>LALJI</t>
  </si>
  <si>
    <t>RAM SAJIWAN</t>
  </si>
  <si>
    <t>SITA RAM</t>
  </si>
  <si>
    <t>BADRI PRASAD</t>
  </si>
  <si>
    <t>MADAN KUMAR</t>
  </si>
  <si>
    <t>SANT LAL</t>
  </si>
  <si>
    <t>SHYAMA DEVI</t>
  </si>
  <si>
    <t>RAMN SEWAK</t>
  </si>
  <si>
    <t>SHAKUNTALA</t>
  </si>
  <si>
    <t>RAM VARAN PAL</t>
  </si>
  <si>
    <t>MANORAMA</t>
  </si>
  <si>
    <t>ASHA DEVI</t>
  </si>
  <si>
    <t>SALIK RAM</t>
  </si>
  <si>
    <t>JETHU RAM VERMA</t>
  </si>
  <si>
    <t xml:space="preserve">JOKHU RAM </t>
  </si>
  <si>
    <t>SURENDRA</t>
  </si>
  <si>
    <t>LALATI DEVI</t>
  </si>
  <si>
    <t>GANESH</t>
  </si>
  <si>
    <t>ARADA PRASAD</t>
  </si>
  <si>
    <t>RAMU</t>
  </si>
  <si>
    <t>JAIRAM</t>
  </si>
  <si>
    <t>JAGURAM</t>
  </si>
  <si>
    <t>MALIKRAM</t>
  </si>
  <si>
    <t>MAHESH</t>
  </si>
  <si>
    <t>SAKUNTALA</t>
  </si>
  <si>
    <t>PINTU</t>
  </si>
  <si>
    <t>SEEMA</t>
  </si>
  <si>
    <t>ANIL</t>
  </si>
  <si>
    <t>DEVI SHARAN TIWARI</t>
  </si>
  <si>
    <t>PRAMOD TIWARI</t>
  </si>
  <si>
    <t>KUSUM</t>
  </si>
  <si>
    <t>RITESH</t>
  </si>
  <si>
    <t>MATADEEN</t>
  </si>
  <si>
    <t>MOMINA</t>
  </si>
  <si>
    <t>MOH.ALTAF</t>
  </si>
  <si>
    <t>MUSTFA</t>
  </si>
  <si>
    <t>MOH.TAUFIQUE</t>
  </si>
  <si>
    <t>ASHWANI TIWARI</t>
  </si>
  <si>
    <t>DURGA PRASAD TIWARI</t>
  </si>
  <si>
    <t>VISHWAKARMA RADHESHYAM</t>
  </si>
  <si>
    <t>MEWALAL VISHWAKARMA</t>
  </si>
  <si>
    <t>HARIKESH KUMAR</t>
  </si>
  <si>
    <t>: Sakra</t>
  </si>
  <si>
    <t xml:space="preserve">SAVITRI </t>
  </si>
  <si>
    <t xml:space="preserve">GAYATRI </t>
  </si>
  <si>
    <t>Abdul</t>
  </si>
  <si>
    <t xml:space="preserve">KUSUM </t>
  </si>
  <si>
    <t>Amarnath</t>
  </si>
  <si>
    <t>Ram Asrai pal</t>
  </si>
  <si>
    <t>Anand pal</t>
  </si>
  <si>
    <t>Kamal</t>
  </si>
  <si>
    <t>Raju pal</t>
  </si>
  <si>
    <t>Ram chandh pal</t>
  </si>
  <si>
    <t>Santhi</t>
  </si>
  <si>
    <t>Satthdev yadav</t>
  </si>
  <si>
    <t>Krishna pal</t>
  </si>
  <si>
    <t>Ramlal</t>
  </si>
  <si>
    <t>Dhan prasadh</t>
  </si>
  <si>
    <t>J755</t>
  </si>
  <si>
    <t>GP_______Hardoi______Block_________MANGRAURA__________  FHTC Measurement Sheet</t>
  </si>
  <si>
    <t xml:space="preserve"> RAJENDRA SINGH</t>
  </si>
  <si>
    <t>ANAND KUMAR</t>
  </si>
  <si>
    <t xml:space="preserve">KHAN ABDULLAH </t>
  </si>
  <si>
    <t>MOHAMMAD TAKI</t>
  </si>
  <si>
    <t xml:space="preserve">RAM BAHADUR </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</si>
</sst>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theme="1"/>
      <name val="Calibri"/>
      <family val="2"/>
      <scheme val="minor"/>
    </font>
    <font>
      <b/>
      <sz val="11"/>
      <color theme="1"/>
      <name val="Calibri"/>
      <family val="2"/>
      <scheme val="minor"/>
    </font>
    <font>
      <sz val="11"/>
      <color theme="1"/>
      <name val="Calibri"/>
      <charset val="134"/>
      <scheme val="minor"/>
    </font>
    <font>
      <b/>
      <sz val="16"/>
      <name val="Calibri"/>
      <charset val="134"/>
      <scheme val="minor"/>
    </font>
    <font>
      <sz val="10"/>
      <name val="Arial"/>
      <charset val="134"/>
    </font>
    <font>
      <sz val="22"/>
      <name val="Calibri"/>
      <charset val="134"/>
      <scheme val="minor"/>
    </font>
    <font>
      <sz val="12"/>
      <name val="Calibri"/>
      <charset val="134"/>
      <scheme val="minor"/>
    </font>
    <font>
      <b/>
      <sz val="14"/>
      <name val="Calibri"/>
      <charset val="134"/>
      <scheme val="minor"/>
    </font>
    <font>
      <b/>
      <sz val="12"/>
      <name val="Calibri"/>
      <charset val="134"/>
      <scheme val="minor"/>
    </font>
    <font>
      <sz val="10"/>
      <color rgb="FF000000"/>
      <name val="Calibri"/>
      <charset val="134"/>
      <scheme val="minor"/>
    </font>
    <font>
      <b/>
      <sz val="12"/>
      <color rgb="FF000000"/>
      <name val="Calibri"/>
      <charset val="134"/>
      <scheme val="minor"/>
    </font>
    <font>
      <b/>
      <sz val="11"/>
      <color theme="1"/>
      <name val="Calibri"/>
      <charset val="134"/>
      <scheme val="minor"/>
    </font>
    <font>
      <b/>
      <sz val="12"/>
      <color theme="1"/>
      <name val="Calibri"/>
      <family val="2"/>
      <scheme val="minor"/>
    </font>
    <font>
      <b/>
      <sz val="14"/>
      <color theme="1"/>
      <name val="Calibri"/>
      <family val="2"/>
      <scheme val="minor"/>
    </font>
    <font>
      <sz val="16"/>
      <name val="Calibri"/>
      <family val="2"/>
      <scheme val="minor"/>
    </font>
    <font>
      <sz val="16"/>
      <color rgb="FFFFFFFF"/>
      <name val="Consolas"/>
      <family val="3"/>
    </font>
    <font>
      <b/>
      <sz val="16"/>
      <name val="Calibri"/>
      <family val="2"/>
      <scheme val="minor"/>
    </font>
    <font>
      <b/>
      <sz val="15"/>
      <color theme="1"/>
      <name val="Cambria"/>
      <family val="1"/>
      <scheme val="major"/>
    </font>
    <font>
      <b/>
      <i/>
      <sz val="11"/>
      <color theme="1"/>
      <name val="Calibri"/>
      <family val="2"/>
      <scheme val="minor"/>
    </font>
    <font>
      <sz val="10"/>
      <color rgb="FF000000"/>
      <name val="Calibri"/>
      <family val="2"/>
      <scheme val="minor"/>
    </font>
    <font>
      <b/>
      <u/>
      <sz val="12"/>
      <color rgb="FF000000"/>
      <name val="Lexend"/>
    </font>
    <font>
      <b/>
      <sz val="12"/>
      <color rgb="FF000000"/>
      <name val="Lexend"/>
    </font>
    <font>
      <sz val="12"/>
      <color theme="1"/>
      <name val="Calibri"/>
      <family val="2"/>
      <scheme val="minor"/>
    </font>
    <font>
      <sz val="10"/>
      <name val="Arial"/>
      <family val="2"/>
    </font>
    <font>
      <sz val="12"/>
      <name val="Calibri"/>
      <family val="2"/>
      <scheme val="minor"/>
    </font>
    <font>
      <b/>
      <sz val="12"/>
      <name val="Calibri"/>
      <family val="2"/>
      <scheme val="minor"/>
    </font>
    <font>
      <sz val="10"/>
      <color theme="1"/>
      <name val="Calibri"/>
      <family val="2"/>
      <scheme val="minor"/>
    </font>
    <font>
      <sz val="9"/>
      <color theme="1"/>
      <name val="Calibri"/>
      <family val="2"/>
      <scheme val="minor"/>
    </font>
    <font>
      <b/>
      <sz val="16"/>
      <color theme="1"/>
      <name val="Calibri"/>
      <family val="2"/>
      <scheme val="minor"/>
    </font>
    <font>
      <b/>
      <sz val="11"/>
      <name val="Calibri"/>
      <family val="2"/>
      <scheme val="minor"/>
    </font>
    <font>
      <sz val="12"/>
      <color theme="1"/>
      <name val="Lexend"/>
    </font>
    <font>
      <sz val="12"/>
      <color rgb="FF000000"/>
      <name val="Lexend"/>
    </font>
    <font>
      <b/>
      <sz val="18"/>
      <name val="Calibri"/>
      <family val="2"/>
      <scheme val="minor"/>
    </font>
    <font>
      <b/>
      <u/>
      <sz val="16"/>
      <color rgb="FF000000"/>
      <name val="Cambria"/>
      <family val="1"/>
      <scheme val="major"/>
    </font>
    <font>
      <b/>
      <sz val="16"/>
      <color rgb="FF000000"/>
      <name val="Cambria"/>
      <family val="1"/>
      <scheme val="major"/>
    </font>
    <font>
      <sz val="16"/>
      <color theme="1"/>
      <name val="Cambria"/>
      <family val="1"/>
      <scheme val="major"/>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9389629810485"/>
        <bgColor rgb="FFC5D9F1"/>
      </patternFill>
    </fill>
    <fill>
      <patternFill patternType="solid">
        <fgColor theme="3" tint="0.59999389629810485"/>
        <bgColor indexed="64"/>
      </patternFill>
    </fill>
    <fill>
      <patternFill patternType="solid">
        <fgColor rgb="FFC5D9F1"/>
        <bgColor rgb="FFC5D9F1"/>
      </patternFill>
    </fill>
    <fill>
      <patternFill patternType="solid">
        <fgColor rgb="FFFFFFFF"/>
        <bgColor rgb="FFFFFFFF"/>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style="thin">
        <color auto="1"/>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8">
    <xf numFmtId="0" fontId="0" fillId="0" borderId="0"/>
    <xf numFmtId="0" fontId="3" fillId="0" borderId="0"/>
    <xf numFmtId="0" fontId="5" fillId="0" borderId="0"/>
    <xf numFmtId="0" fontId="10" fillId="0" borderId="0"/>
    <xf numFmtId="0" fontId="20" fillId="0" borderId="0"/>
    <xf numFmtId="0" fontId="1" fillId="0" borderId="0"/>
    <xf numFmtId="0" fontId="1" fillId="0" borderId="0"/>
    <xf numFmtId="0" fontId="24" fillId="0" borderId="0"/>
  </cellStyleXfs>
  <cellXfs count="256">
    <xf numFmtId="0" fontId="0" fillId="0" borderId="0" xfId="0"/>
    <xf numFmtId="0" fontId="6" fillId="0" borderId="0" xfId="2" applyFont="1" applyAlignment="1">
      <alignment vertical="center"/>
    </xf>
    <xf numFmtId="0" fontId="7" fillId="0" borderId="0" xfId="1" applyFont="1"/>
    <xf numFmtId="0" fontId="9" fillId="3" borderId="1" xfId="1" applyFont="1" applyFill="1" applyBorder="1" applyAlignment="1">
      <alignment horizontal="center" vertical="center" wrapText="1"/>
    </xf>
    <xf numFmtId="0" fontId="11" fillId="4" borderId="1" xfId="3" applyFont="1" applyFill="1" applyBorder="1" applyAlignment="1">
      <alignment horizontal="center" vertical="center" wrapText="1"/>
    </xf>
    <xf numFmtId="1" fontId="11" fillId="4" borderId="1" xfId="3" applyNumberFormat="1" applyFont="1" applyFill="1" applyBorder="1" applyAlignment="1">
      <alignment horizontal="center" vertical="center" wrapText="1"/>
    </xf>
    <xf numFmtId="0" fontId="7" fillId="0" borderId="0" xfId="1" applyFont="1" applyAlignment="1">
      <alignment horizontal="center" vertical="center" wrapText="1"/>
    </xf>
    <xf numFmtId="0" fontId="7" fillId="0" borderId="1" xfId="1" applyFont="1" applyBorder="1" applyAlignment="1">
      <alignment horizontal="center" vertical="center"/>
    </xf>
    <xf numFmtId="0" fontId="7" fillId="0" borderId="0" xfId="1" applyFont="1" applyAlignment="1">
      <alignment horizontal="center" vertical="center"/>
    </xf>
    <xf numFmtId="0" fontId="3" fillId="0" borderId="1" xfId="1" applyBorder="1" applyAlignment="1">
      <alignment horizontal="center" vertical="center"/>
    </xf>
    <xf numFmtId="0" fontId="12" fillId="0" borderId="2" xfId="1" applyFont="1" applyBorder="1" applyAlignment="1">
      <alignment horizontal="center"/>
    </xf>
    <xf numFmtId="0" fontId="12" fillId="0" borderId="1" xfId="1" applyFont="1" applyBorder="1" applyAlignment="1">
      <alignment horizontal="center"/>
    </xf>
    <xf numFmtId="0" fontId="3" fillId="0" borderId="1" xfId="1" applyFill="1" applyBorder="1" applyAlignment="1">
      <alignment horizontal="center" vertical="center"/>
    </xf>
    <xf numFmtId="0" fontId="3" fillId="0" borderId="1" xfId="1" applyBorder="1" applyAlignment="1">
      <alignment horizontal="center"/>
    </xf>
    <xf numFmtId="0" fontId="3" fillId="0" borderId="2" xfId="1" applyBorder="1" applyAlignment="1">
      <alignment horizontal="center"/>
    </xf>
    <xf numFmtId="0" fontId="13" fillId="0" borderId="0" xfId="0" applyFont="1" applyBorder="1" applyAlignment="1">
      <alignment horizontal="center" vertical="center" wrapText="1"/>
    </xf>
    <xf numFmtId="0" fontId="0" fillId="0" borderId="1" xfId="0" applyBorder="1" applyAlignment="1">
      <alignment horizontal="center"/>
    </xf>
    <xf numFmtId="0" fontId="13" fillId="0" borderId="1" xfId="0" applyFont="1" applyFill="1" applyBorder="1" applyAlignment="1">
      <alignment horizontal="center"/>
    </xf>
    <xf numFmtId="0" fontId="0" fillId="0" borderId="0" xfId="0" applyBorder="1" applyAlignment="1">
      <alignment horizontal="center"/>
    </xf>
    <xf numFmtId="0" fontId="0" fillId="0" borderId="1" xfId="0" applyFill="1" applyBorder="1" applyAlignment="1">
      <alignment horizontal="center"/>
    </xf>
    <xf numFmtId="0" fontId="0" fillId="0" borderId="7" xfId="0" applyBorder="1" applyAlignment="1">
      <alignment horizontal="center"/>
    </xf>
    <xf numFmtId="0" fontId="2" fillId="0" borderId="1" xfId="0" applyFont="1" applyBorder="1" applyAlignment="1">
      <alignment horizontal="center" vertical="center"/>
    </xf>
    <xf numFmtId="0" fontId="2" fillId="0" borderId="1" xfId="0" applyFont="1" applyBorder="1"/>
    <xf numFmtId="0" fontId="0" fillId="0" borderId="1" xfId="0" applyBorder="1"/>
    <xf numFmtId="0" fontId="0" fillId="0" borderId="9"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xf>
    <xf numFmtId="0" fontId="0" fillId="0" borderId="2" xfId="0" applyBorder="1" applyAlignment="1">
      <alignment horizontal="center" vertical="center"/>
    </xf>
    <xf numFmtId="2" fontId="0" fillId="0" borderId="0" xfId="0" applyNumberFormat="1"/>
    <xf numFmtId="0" fontId="0" fillId="0" borderId="18" xfId="0" applyBorder="1" applyAlignment="1">
      <alignment horizontal="center"/>
    </xf>
    <xf numFmtId="0" fontId="0" fillId="0" borderId="1" xfId="0" applyNumberFormat="1" applyBorder="1" applyAlignment="1">
      <alignment horizontal="center"/>
    </xf>
    <xf numFmtId="0" fontId="0" fillId="0" borderId="19" xfId="0" applyNumberFormat="1" applyBorder="1" applyAlignment="1">
      <alignment horizontal="center"/>
    </xf>
    <xf numFmtId="0" fontId="0" fillId="0" borderId="1" xfId="0" applyNumberFormat="1" applyFill="1" applyBorder="1" applyAlignment="1">
      <alignment horizontal="center"/>
    </xf>
    <xf numFmtId="1" fontId="0" fillId="0" borderId="1" xfId="0" applyNumberFormat="1" applyFill="1" applyBorder="1" applyAlignment="1">
      <alignment horizontal="center"/>
    </xf>
    <xf numFmtId="0" fontId="0" fillId="0" borderId="19" xfId="0" applyBorder="1" applyAlignment="1">
      <alignment horizontal="center"/>
    </xf>
    <xf numFmtId="1" fontId="0" fillId="2" borderId="1" xfId="0" applyNumberFormat="1" applyFill="1" applyBorder="1" applyAlignment="1">
      <alignment horizontal="center" vertical="center"/>
    </xf>
    <xf numFmtId="0" fontId="0" fillId="2" borderId="1" xfId="0" applyFill="1" applyBorder="1" applyAlignment="1">
      <alignment horizontal="center"/>
    </xf>
    <xf numFmtId="0" fontId="0" fillId="0" borderId="20" xfId="0" applyBorder="1" applyAlignment="1">
      <alignment horizontal="center"/>
    </xf>
    <xf numFmtId="0" fontId="0" fillId="0" borderId="21" xfId="0" applyBorder="1" applyAlignment="1">
      <alignment horizontal="center" vertical="center"/>
    </xf>
    <xf numFmtId="1" fontId="0" fillId="0" borderId="21" xfId="0" applyNumberFormat="1" applyBorder="1" applyAlignment="1">
      <alignment horizontal="center" vertical="center"/>
    </xf>
    <xf numFmtId="0" fontId="15" fillId="0" borderId="1" xfId="1" applyFont="1" applyBorder="1" applyAlignment="1">
      <alignment horizontal="center" vertical="center"/>
    </xf>
    <xf numFmtId="1" fontId="15" fillId="0" borderId="1" xfId="1" applyNumberFormat="1" applyFont="1" applyBorder="1" applyAlignment="1">
      <alignment horizontal="center" vertical="center"/>
    </xf>
    <xf numFmtId="1" fontId="15" fillId="2" borderId="1" xfId="1" applyNumberFormat="1" applyFont="1" applyFill="1" applyBorder="1" applyAlignment="1">
      <alignment horizontal="center" vertical="center"/>
    </xf>
    <xf numFmtId="0" fontId="0" fillId="0" borderId="0" xfId="0"/>
    <xf numFmtId="0" fontId="19" fillId="0" borderId="0" xfId="0" applyFont="1" applyAlignment="1">
      <alignment horizontal="center"/>
    </xf>
    <xf numFmtId="0" fontId="0" fillId="0" borderId="0" xfId="0" applyFont="1"/>
    <xf numFmtId="0" fontId="22" fillId="6" borderId="1" xfId="4" applyFont="1" applyFill="1" applyBorder="1" applyAlignment="1">
      <alignment horizontal="center" vertical="center" wrapText="1"/>
    </xf>
    <xf numFmtId="0" fontId="23" fillId="0" borderId="0" xfId="0" applyFont="1" applyAlignment="1">
      <alignment horizontal="center"/>
    </xf>
    <xf numFmtId="0" fontId="19" fillId="0" borderId="1"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23" fillId="0" borderId="1" xfId="0" applyFont="1" applyBorder="1" applyAlignment="1">
      <alignment horizontal="center"/>
    </xf>
    <xf numFmtId="0" fontId="0" fillId="0" borderId="1" xfId="0" applyBorder="1"/>
    <xf numFmtId="0" fontId="23" fillId="0" borderId="1" xfId="0" applyFont="1" applyBorder="1"/>
    <xf numFmtId="0" fontId="0" fillId="0" borderId="0" xfId="0" applyBorder="1"/>
    <xf numFmtId="0" fontId="13" fillId="0" borderId="3" xfId="0" applyFont="1" applyBorder="1" applyAlignment="1"/>
    <xf numFmtId="0" fontId="13" fillId="0" borderId="4" xfId="0" applyFont="1" applyBorder="1" applyAlignment="1"/>
    <xf numFmtId="0" fontId="13" fillId="0" borderId="4" xfId="0" applyFont="1" applyBorder="1" applyAlignment="1">
      <alignment horizontal="left" vertical="center"/>
    </xf>
    <xf numFmtId="0" fontId="13" fillId="0" borderId="26" xfId="0" applyFont="1" applyBorder="1" applyAlignment="1">
      <alignment horizontal="center" vertical="center"/>
    </xf>
    <xf numFmtId="0" fontId="13" fillId="0" borderId="26" xfId="0" applyFont="1" applyBorder="1" applyAlignment="1">
      <alignment horizontal="center" vertical="center" wrapText="1"/>
    </xf>
    <xf numFmtId="0" fontId="13"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14" fontId="23" fillId="0" borderId="1" xfId="0" applyNumberFormat="1" applyFont="1" applyBorder="1" applyAlignment="1">
      <alignment horizontal="center"/>
    </xf>
    <xf numFmtId="1" fontId="23" fillId="0" borderId="1" xfId="0" applyNumberFormat="1" applyFont="1" applyBorder="1" applyAlignment="1">
      <alignment horizontal="center"/>
    </xf>
    <xf numFmtId="0" fontId="23" fillId="0" borderId="0" xfId="0" applyFont="1"/>
    <xf numFmtId="0" fontId="23" fillId="0" borderId="5" xfId="0" applyFont="1" applyFill="1" applyBorder="1" applyAlignment="1">
      <alignment horizontal="center"/>
    </xf>
    <xf numFmtId="1" fontId="23" fillId="0" borderId="5" xfId="0" applyNumberFormat="1" applyFont="1" applyFill="1" applyBorder="1" applyAlignment="1">
      <alignment horizontal="center"/>
    </xf>
    <xf numFmtId="0" fontId="23" fillId="0" borderId="1" xfId="0" applyFont="1" applyFill="1" applyBorder="1" applyAlignment="1">
      <alignment horizontal="center"/>
    </xf>
    <xf numFmtId="1" fontId="23" fillId="0" borderId="1" xfId="0" applyNumberFormat="1" applyFont="1" applyFill="1" applyBorder="1" applyAlignment="1">
      <alignment horizontal="center"/>
    </xf>
    <xf numFmtId="14" fontId="0" fillId="0" borderId="1" xfId="0" applyNumberFormat="1" applyBorder="1" applyAlignment="1">
      <alignment horizontal="center"/>
    </xf>
    <xf numFmtId="1" fontId="0" fillId="0" borderId="1" xfId="0" applyNumberFormat="1" applyBorder="1" applyAlignment="1">
      <alignment horizontal="center"/>
    </xf>
    <xf numFmtId="0" fontId="0" fillId="0" borderId="26" xfId="0" applyBorder="1" applyAlignment="1">
      <alignment horizontal="center"/>
    </xf>
    <xf numFmtId="1" fontId="0" fillId="0" borderId="26" xfId="0" applyNumberFormat="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0" fillId="0" borderId="4" xfId="0" applyBorder="1"/>
    <xf numFmtId="0" fontId="0" fillId="0" borderId="0" xfId="0" applyBorder="1" applyAlignment="1"/>
    <xf numFmtId="0" fontId="0" fillId="0" borderId="4" xfId="0" applyBorder="1" applyAlignment="1"/>
    <xf numFmtId="0" fontId="0" fillId="0" borderId="1" xfId="0" applyBorder="1" applyAlignment="1"/>
    <xf numFmtId="0" fontId="23" fillId="0" borderId="0" xfId="0" applyFont="1" applyFill="1"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1" fontId="23" fillId="0" borderId="1" xfId="0" applyNumberFormat="1" applyFont="1" applyBorder="1" applyAlignment="1">
      <alignment horizontal="center" vertical="center"/>
    </xf>
    <xf numFmtId="0" fontId="27" fillId="0" borderId="1" xfId="0" applyFont="1" applyBorder="1"/>
    <xf numFmtId="0" fontId="28" fillId="0" borderId="1" xfId="0" applyFont="1" applyBorder="1"/>
    <xf numFmtId="0" fontId="7" fillId="0" borderId="0" xfId="1" applyFont="1" applyBorder="1" applyAlignment="1">
      <alignment horizontal="center" vertical="center"/>
    </xf>
    <xf numFmtId="0" fontId="4" fillId="2" borderId="31" xfId="1" applyFont="1" applyFill="1" applyBorder="1" applyAlignment="1">
      <alignment horizontal="center" vertical="center"/>
    </xf>
    <xf numFmtId="0" fontId="4" fillId="2" borderId="0" xfId="1" applyFont="1" applyFill="1" applyBorder="1" applyAlignment="1">
      <alignment vertical="center" wrapText="1"/>
    </xf>
    <xf numFmtId="0" fontId="4" fillId="2" borderId="31" xfId="1" applyFont="1" applyFill="1" applyBorder="1" applyAlignment="1">
      <alignment vertical="center" wrapText="1"/>
    </xf>
    <xf numFmtId="0" fontId="9" fillId="3" borderId="18" xfId="1" applyFont="1" applyFill="1" applyBorder="1" applyAlignment="1">
      <alignment horizontal="center" vertical="center" wrapText="1"/>
    </xf>
    <xf numFmtId="0" fontId="9" fillId="3" borderId="19" xfId="1" applyFont="1" applyFill="1" applyBorder="1" applyAlignment="1">
      <alignment vertical="center" wrapText="1"/>
    </xf>
    <xf numFmtId="0" fontId="15" fillId="0" borderId="18" xfId="1" applyFont="1" applyBorder="1" applyAlignment="1">
      <alignment horizontal="center" vertical="center"/>
    </xf>
    <xf numFmtId="0" fontId="16" fillId="0" borderId="31" xfId="1" applyFont="1" applyBorder="1"/>
    <xf numFmtId="0" fontId="15" fillId="0" borderId="19" xfId="1" applyFont="1" applyBorder="1" applyAlignment="1">
      <alignment horizontal="center" vertical="center"/>
    </xf>
    <xf numFmtId="0" fontId="15" fillId="0" borderId="0" xfId="1" applyFont="1" applyBorder="1" applyAlignment="1">
      <alignment horizontal="center" vertical="center"/>
    </xf>
    <xf numFmtId="0" fontId="15" fillId="0" borderId="35" xfId="1" applyFont="1" applyBorder="1" applyAlignment="1">
      <alignment horizontal="center" vertical="center"/>
    </xf>
    <xf numFmtId="0" fontId="15" fillId="0" borderId="26" xfId="1" applyFont="1" applyBorder="1" applyAlignment="1">
      <alignment horizontal="center" vertical="center"/>
    </xf>
    <xf numFmtId="1" fontId="15" fillId="0" borderId="26" xfId="1" applyNumberFormat="1" applyFont="1" applyBorder="1" applyAlignment="1">
      <alignment horizontal="center" vertical="center"/>
    </xf>
    <xf numFmtId="0" fontId="15" fillId="0" borderId="36" xfId="1" applyFont="1" applyBorder="1" applyAlignment="1">
      <alignment horizontal="center" vertical="center"/>
    </xf>
    <xf numFmtId="0" fontId="29" fillId="0" borderId="37" xfId="0" applyFont="1" applyBorder="1"/>
    <xf numFmtId="0" fontId="29" fillId="0" borderId="38" xfId="0" applyFont="1" applyBorder="1"/>
    <xf numFmtId="0" fontId="14" fillId="0" borderId="18" xfId="0" applyFont="1" applyBorder="1" applyAlignment="1">
      <alignment horizontal="left" vertical="center"/>
    </xf>
    <xf numFmtId="0" fontId="14" fillId="0" borderId="1"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0" fillId="0" borderId="40" xfId="0"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0" fillId="0" borderId="21" xfId="0" applyFill="1" applyBorder="1" applyAlignment="1">
      <alignment horizontal="center"/>
    </xf>
    <xf numFmtId="0" fontId="0" fillId="0" borderId="22" xfId="0" applyBorder="1" applyAlignment="1">
      <alignment horizontal="center"/>
    </xf>
    <xf numFmtId="0" fontId="2" fillId="0" borderId="37" xfId="0" applyFont="1" applyBorder="1"/>
    <xf numFmtId="0" fontId="2" fillId="0" borderId="38" xfId="0" applyFont="1" applyBorder="1"/>
    <xf numFmtId="0" fontId="2" fillId="0" borderId="18" xfId="0" applyFont="1" applyBorder="1" applyAlignment="1">
      <alignment horizontal="left" vertical="center"/>
    </xf>
    <xf numFmtId="0" fontId="2" fillId="0" borderId="1"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0" fillId="0" borderId="41" xfId="0" applyBorder="1"/>
    <xf numFmtId="0" fontId="0" fillId="0" borderId="42" xfId="0" applyBorder="1"/>
    <xf numFmtId="0" fontId="0" fillId="0" borderId="43" xfId="0" applyBorder="1"/>
    <xf numFmtId="0" fontId="4" fillId="2" borderId="43" xfId="1" applyFont="1" applyFill="1" applyBorder="1" applyAlignment="1">
      <alignment vertical="center" wrapText="1"/>
    </xf>
    <xf numFmtId="0" fontId="21" fillId="6" borderId="44" xfId="4" applyFont="1" applyFill="1" applyBorder="1" applyAlignment="1">
      <alignment horizontal="center" vertical="center" wrapText="1"/>
    </xf>
    <xf numFmtId="0" fontId="22" fillId="6" borderId="44" xfId="4" applyFont="1" applyFill="1" applyBorder="1" applyAlignment="1">
      <alignment horizontal="center" vertical="center" wrapText="1"/>
    </xf>
    <xf numFmtId="1" fontId="22" fillId="6" borderId="44" xfId="4" applyNumberFormat="1" applyFont="1" applyFill="1" applyBorder="1" applyAlignment="1">
      <alignment horizontal="center" vertical="center" wrapText="1"/>
    </xf>
    <xf numFmtId="0" fontId="22" fillId="0" borderId="0" xfId="4" applyFont="1" applyAlignment="1">
      <alignment vertical="center" wrapText="1"/>
    </xf>
    <xf numFmtId="0" fontId="31" fillId="0" borderId="1" xfId="4" applyFont="1" applyBorder="1" applyAlignment="1">
      <alignment horizontal="center" vertical="center"/>
    </xf>
    <xf numFmtId="0" fontId="32" fillId="0" borderId="1" xfId="4" applyFont="1" applyBorder="1" applyAlignment="1">
      <alignment horizontal="center" vertical="center"/>
    </xf>
    <xf numFmtId="1" fontId="31" fillId="0" borderId="1" xfId="4" applyNumberFormat="1" applyFont="1" applyBorder="1" applyAlignment="1">
      <alignment horizontal="center" vertical="center"/>
    </xf>
    <xf numFmtId="0" fontId="32" fillId="0" borderId="0" xfId="4" applyFont="1"/>
    <xf numFmtId="1" fontId="32" fillId="0" borderId="1" xfId="4" applyNumberFormat="1" applyFont="1" applyBorder="1" applyAlignment="1">
      <alignment horizontal="center" vertical="center"/>
    </xf>
    <xf numFmtId="0" fontId="32" fillId="7" borderId="1" xfId="4" applyFont="1" applyFill="1" applyBorder="1" applyAlignment="1">
      <alignment horizontal="center" vertical="center"/>
    </xf>
    <xf numFmtId="0" fontId="14" fillId="5" borderId="18"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9" xfId="0" applyFont="1" applyFill="1" applyBorder="1" applyAlignment="1">
      <alignment horizontal="center" vertical="center"/>
    </xf>
    <xf numFmtId="0" fontId="14" fillId="0" borderId="0" xfId="0" applyFont="1" applyAlignment="1">
      <alignment vertical="center"/>
    </xf>
    <xf numFmtId="0" fontId="0" fillId="0" borderId="19" xfId="0" applyNumberFormat="1" applyFill="1" applyBorder="1" applyAlignment="1">
      <alignment horizontal="center"/>
    </xf>
    <xf numFmtId="0" fontId="14" fillId="5" borderId="1" xfId="0" applyFont="1" applyFill="1" applyBorder="1" applyAlignment="1">
      <alignment horizontal="center" vertical="center" wrapText="1"/>
    </xf>
    <xf numFmtId="12" fontId="14" fillId="5" borderId="1" xfId="0" applyNumberFormat="1" applyFont="1" applyFill="1" applyBorder="1" applyAlignment="1">
      <alignment horizontal="center" vertical="center" wrapText="1"/>
    </xf>
    <xf numFmtId="0" fontId="32" fillId="0" borderId="1" xfId="4" applyFont="1" applyBorder="1" applyAlignment="1">
      <alignment horizontal="center" vertical="center" wrapText="1"/>
    </xf>
    <xf numFmtId="0" fontId="13" fillId="5" borderId="13" xfId="0" applyFont="1" applyFill="1" applyBorder="1" applyAlignment="1">
      <alignment horizontal="center" vertical="center"/>
    </xf>
    <xf numFmtId="0" fontId="13" fillId="5" borderId="13" xfId="0" applyFont="1" applyFill="1" applyBorder="1" applyAlignment="1">
      <alignment horizontal="center" vertical="center" wrapText="1"/>
    </xf>
    <xf numFmtId="0" fontId="0" fillId="0" borderId="0"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8" fillId="0" borderId="1" xfId="0" applyFont="1" applyBorder="1" applyAlignment="1">
      <alignment horizontal="center" vertical="center"/>
    </xf>
    <xf numFmtId="0" fontId="18" fillId="0" borderId="23" xfId="0" applyFont="1" applyBorder="1" applyAlignment="1">
      <alignment horizontal="left" vertical="center"/>
    </xf>
    <xf numFmtId="0" fontId="18" fillId="0" borderId="15" xfId="0" applyFont="1" applyBorder="1" applyAlignment="1">
      <alignment horizontal="left" vertical="center"/>
    </xf>
    <xf numFmtId="1" fontId="0" fillId="2" borderId="2" xfId="0" applyNumberFormat="1" applyFill="1" applyBorder="1" applyAlignment="1">
      <alignment horizontal="center" vertical="center"/>
    </xf>
    <xf numFmtId="1" fontId="0" fillId="2" borderId="3" xfId="0" applyNumberFormat="1" applyFill="1" applyBorder="1" applyAlignment="1">
      <alignment horizontal="center" vertical="center"/>
    </xf>
    <xf numFmtId="1" fontId="0" fillId="2" borderId="4" xfId="0" applyNumberFormat="1" applyFill="1" applyBorder="1" applyAlignment="1">
      <alignment horizontal="center" vertical="center"/>
    </xf>
    <xf numFmtId="0" fontId="8" fillId="2" borderId="30" xfId="1" applyFont="1" applyFill="1" applyBorder="1" applyAlignment="1">
      <alignment horizontal="left" vertical="center"/>
    </xf>
    <xf numFmtId="0" fontId="8" fillId="2" borderId="0" xfId="1" applyFont="1" applyFill="1" applyBorder="1" applyAlignment="1">
      <alignment horizontal="left" vertical="center"/>
    </xf>
    <xf numFmtId="0" fontId="7" fillId="2" borderId="0" xfId="1" applyFont="1" applyFill="1" applyBorder="1" applyAlignment="1">
      <alignment horizontal="left"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31" xfId="1" applyFont="1" applyFill="1" applyBorder="1" applyAlignment="1">
      <alignment horizontal="center" vertical="center"/>
    </xf>
    <xf numFmtId="0" fontId="8" fillId="2" borderId="30"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30" xfId="2" applyFont="1" applyFill="1" applyBorder="1" applyAlignment="1">
      <alignment horizontal="left" vertical="center"/>
    </xf>
    <xf numFmtId="0" fontId="8" fillId="2" borderId="0" xfId="2" applyFont="1" applyFill="1" applyBorder="1" applyAlignment="1">
      <alignment horizontal="left" vertical="center"/>
    </xf>
    <xf numFmtId="0" fontId="0" fillId="0" borderId="0" xfId="0" applyBorder="1" applyAlignment="1">
      <alignment horizontal="center"/>
    </xf>
    <xf numFmtId="0" fontId="29" fillId="0" borderId="38" xfId="0" applyFont="1" applyBorder="1" applyAlignment="1">
      <alignment horizontal="center"/>
    </xf>
    <xf numFmtId="0" fontId="29" fillId="0" borderId="39" xfId="0" applyFont="1" applyBorder="1" applyAlignment="1">
      <alignment horizontal="center"/>
    </xf>
    <xf numFmtId="0" fontId="14" fillId="0" borderId="1" xfId="0" applyFont="1" applyBorder="1" applyAlignment="1">
      <alignment horizontal="left" vertical="center"/>
    </xf>
    <xf numFmtId="0" fontId="14" fillId="0" borderId="19" xfId="0" applyFont="1" applyBorder="1" applyAlignment="1">
      <alignment horizontal="left" vertical="center"/>
    </xf>
    <xf numFmtId="0" fontId="14" fillId="0" borderId="21" xfId="0" applyFont="1" applyBorder="1" applyAlignment="1">
      <alignment horizontal="left" vertical="center"/>
    </xf>
    <xf numFmtId="0" fontId="14" fillId="0" borderId="22" xfId="0" applyFont="1" applyBorder="1" applyAlignment="1">
      <alignment horizontal="left" vertical="center"/>
    </xf>
    <xf numFmtId="0" fontId="14" fillId="0" borderId="32" xfId="0" applyFont="1" applyBorder="1" applyAlignment="1">
      <alignment horizontal="left" vertical="center"/>
    </xf>
    <xf numFmtId="0" fontId="14" fillId="0" borderId="4" xfId="0" applyFont="1" applyBorder="1" applyAlignment="1">
      <alignment horizontal="left" vertical="center"/>
    </xf>
    <xf numFmtId="0" fontId="14" fillId="0" borderId="2" xfId="0" applyFont="1" applyBorder="1" applyAlignment="1">
      <alignment horizontal="left" vertical="center"/>
    </xf>
    <xf numFmtId="0" fontId="14" fillId="0" borderId="33" xfId="0" applyFont="1" applyBorder="1" applyAlignment="1">
      <alignment horizontal="left" vertical="center"/>
    </xf>
    <xf numFmtId="0" fontId="14" fillId="0" borderId="34" xfId="0" applyFont="1" applyBorder="1" applyAlignment="1">
      <alignment horizontal="left" vertical="center"/>
    </xf>
    <xf numFmtId="0" fontId="25" fillId="2" borderId="0" xfId="1" applyFont="1" applyFill="1" applyBorder="1" applyAlignment="1">
      <alignment horizontal="left" vertical="center"/>
    </xf>
    <xf numFmtId="0" fontId="30" fillId="2" borderId="30" xfId="1" applyFont="1" applyFill="1" applyBorder="1" applyAlignment="1">
      <alignment horizontal="left" vertical="center" wrapText="1"/>
    </xf>
    <xf numFmtId="0" fontId="30" fillId="2" borderId="0" xfId="1" applyFont="1" applyFill="1" applyBorder="1" applyAlignment="1">
      <alignment horizontal="left" vertical="center" wrapText="1"/>
    </xf>
    <xf numFmtId="0" fontId="30" fillId="2" borderId="31" xfId="1" applyFont="1" applyFill="1" applyBorder="1" applyAlignment="1">
      <alignment horizontal="left"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vertical="center"/>
    </xf>
    <xf numFmtId="0" fontId="0" fillId="0" borderId="9" xfId="0" applyBorder="1" applyAlignment="1">
      <alignment horizontal="center" vertical="center"/>
    </xf>
    <xf numFmtId="1" fontId="0" fillId="0" borderId="1" xfId="0" applyNumberForma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2" fillId="0" borderId="38" xfId="0" applyFont="1" applyBorder="1" applyAlignment="1">
      <alignment horizontal="center"/>
    </xf>
    <xf numFmtId="0" fontId="2" fillId="0" borderId="39" xfId="0" applyFont="1" applyBorder="1" applyAlignment="1">
      <alignment horizontal="center"/>
    </xf>
    <xf numFmtId="0" fontId="2" fillId="0" borderId="32"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19"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17" fillId="2" borderId="0" xfId="1" applyFont="1" applyFill="1" applyBorder="1" applyAlignment="1">
      <alignment horizontal="left" vertical="center"/>
    </xf>
    <xf numFmtId="0" fontId="0" fillId="0" borderId="2" xfId="0" applyNumberFormat="1" applyBorder="1" applyAlignment="1">
      <alignment horizontal="center"/>
    </xf>
    <xf numFmtId="0" fontId="0" fillId="0" borderId="3" xfId="0" applyNumberFormat="1" applyBorder="1" applyAlignment="1">
      <alignment horizontal="center"/>
    </xf>
    <xf numFmtId="0" fontId="0" fillId="0" borderId="4" xfId="0" applyNumberFormat="1" applyBorder="1" applyAlignment="1">
      <alignment horizontal="center"/>
    </xf>
    <xf numFmtId="0" fontId="26" fillId="2" borderId="30" xfId="1" applyFont="1" applyFill="1" applyBorder="1" applyAlignment="1">
      <alignment horizontal="left" vertical="center" wrapText="1"/>
    </xf>
    <xf numFmtId="0" fontId="26" fillId="2" borderId="0" xfId="1" applyFont="1" applyFill="1" applyBorder="1" applyAlignment="1">
      <alignment horizontal="left" vertical="center" wrapText="1"/>
    </xf>
    <xf numFmtId="0" fontId="26" fillId="2" borderId="31" xfId="1" applyFont="1" applyFill="1" applyBorder="1" applyAlignment="1">
      <alignment horizontal="left" vertical="center" wrapText="1"/>
    </xf>
    <xf numFmtId="0" fontId="33" fillId="2" borderId="0" xfId="1" applyFont="1" applyFill="1" applyBorder="1" applyAlignment="1">
      <alignment horizontal="left" vertical="center"/>
    </xf>
    <xf numFmtId="0" fontId="34" fillId="6" borderId="24" xfId="4" applyFont="1" applyFill="1" applyBorder="1" applyAlignment="1">
      <alignment horizontal="center" vertical="center" wrapText="1"/>
    </xf>
    <xf numFmtId="0" fontId="35" fillId="6" borderId="24" xfId="4" applyFont="1" applyFill="1" applyBorder="1" applyAlignment="1">
      <alignment horizontal="center" vertical="center" wrapText="1"/>
    </xf>
    <xf numFmtId="1" fontId="35" fillId="6" borderId="24" xfId="4" applyNumberFormat="1" applyFont="1" applyFill="1" applyBorder="1" applyAlignment="1">
      <alignment horizontal="center" vertical="center" wrapText="1"/>
    </xf>
    <xf numFmtId="0" fontId="35" fillId="6" borderId="25" xfId="4" applyFont="1" applyFill="1" applyBorder="1" applyAlignment="1">
      <alignment horizontal="center" vertical="center" wrapText="1"/>
    </xf>
    <xf numFmtId="0" fontId="36" fillId="0" borderId="0" xfId="0" applyFont="1" applyAlignment="1">
      <alignment horizontal="center"/>
    </xf>
    <xf numFmtId="0" fontId="36" fillId="0" borderId="1" xfId="0" applyFont="1" applyBorder="1" applyAlignment="1">
      <alignment horizontal="center"/>
    </xf>
    <xf numFmtId="0" fontId="36" fillId="0" borderId="13" xfId="0" applyFont="1" applyBorder="1" applyAlignment="1">
      <alignment horizontal="center"/>
    </xf>
    <xf numFmtId="1" fontId="36" fillId="0" borderId="1" xfId="0" applyNumberFormat="1" applyFont="1" applyBorder="1" applyAlignment="1">
      <alignment horizontal="center"/>
    </xf>
    <xf numFmtId="1" fontId="36" fillId="0" borderId="1" xfId="0" applyNumberFormat="1" applyFont="1" applyBorder="1" applyAlignment="1">
      <alignment horizontal="center" vertical="center"/>
    </xf>
    <xf numFmtId="0" fontId="36" fillId="0" borderId="0" xfId="0" applyFont="1" applyAlignment="1">
      <alignment horizontal="center" vertical="center"/>
    </xf>
    <xf numFmtId="0" fontId="36" fillId="0" borderId="2" xfId="0" applyFont="1" applyBorder="1" applyAlignment="1">
      <alignment horizontal="center"/>
    </xf>
    <xf numFmtId="1" fontId="36" fillId="0" borderId="21" xfId="0" applyNumberFormat="1" applyFont="1" applyBorder="1" applyAlignment="1">
      <alignment horizontal="center" vertical="center"/>
    </xf>
    <xf numFmtId="1" fontId="36" fillId="0" borderId="13" xfId="0" applyNumberFormat="1" applyFont="1" applyBorder="1" applyAlignment="1">
      <alignment horizontal="center" vertical="center"/>
    </xf>
    <xf numFmtId="1" fontId="36" fillId="0" borderId="1" xfId="0" quotePrefix="1" applyNumberFormat="1" applyFont="1" applyBorder="1" applyAlignment="1">
      <alignment horizontal="center" vertical="center"/>
    </xf>
    <xf numFmtId="0" fontId="36" fillId="0" borderId="1" xfId="0" applyFont="1" applyBorder="1" applyAlignment="1">
      <alignment horizontal="center" vertical="center"/>
    </xf>
    <xf numFmtId="1" fontId="36" fillId="0" borderId="0" xfId="0" applyNumberFormat="1" applyFont="1" applyAlignment="1">
      <alignment horizontal="center" vertical="center"/>
    </xf>
    <xf numFmtId="0" fontId="36" fillId="0" borderId="0" xfId="0" applyFont="1"/>
    <xf numFmtId="0" fontId="0" fillId="0" borderId="0" xfId="0" applyAlignment="1">
      <alignment vertical="center"/>
    </xf>
    <xf numFmtId="0" fontId="14" fillId="0" borderId="1" xfId="0" applyFont="1" applyBorder="1" applyAlignment="1">
      <alignment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vertical="center" wrapText="1"/>
    </xf>
    <xf numFmtId="0" fontId="0" fillId="0" borderId="0" xfId="0" applyBorder="1" applyAlignme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36" fillId="0" borderId="0" xfId="0" applyFont="1" applyAlignment="1">
      <alignment horizontal="center" wrapText="1"/>
    </xf>
    <xf numFmtId="0" fontId="19" fillId="0" borderId="0" xfId="0" applyFont="1" applyAlignment="1">
      <alignment horizontal="center" vertical="center"/>
    </xf>
    <xf numFmtId="0" fontId="36" fillId="0" borderId="0" xfId="0" applyFont="1" applyAlignment="1">
      <alignment horizontal="center" vertical="center" wrapText="1"/>
    </xf>
    <xf numFmtId="0" fontId="19" fillId="0" borderId="1" xfId="0" applyFont="1" applyBorder="1" applyAlignment="1">
      <alignment horizontal="center" vertical="center"/>
    </xf>
    <xf numFmtId="0" fontId="0" fillId="0" borderId="0" xfId="0" applyFont="1" applyAlignment="1">
      <alignment vertical="center"/>
    </xf>
  </cellXfs>
  <cellStyles count="8">
    <cellStyle name="Normal" xfId="0" builtinId="0"/>
    <cellStyle name="Normal 10" xfId="3"/>
    <cellStyle name="Normal 10 2" xfId="4"/>
    <cellStyle name="Normal 2" xfId="1"/>
    <cellStyle name="Normal 2 2" xfId="6"/>
    <cellStyle name="Normal 4" xfId="2"/>
    <cellStyle name="Normal 4 2" xfId="7"/>
    <cellStyle name="Normal 5" xfId="5"/>
  </cellStyles>
  <dxfs count="29">
    <dxf>
      <fill>
        <patternFill patternType="solid">
          <fgColor rgb="FFB7E1CD"/>
          <bgColor rgb="FFB7E1CD"/>
        </patternFill>
      </fill>
    </dxf>
    <dxf>
      <font>
        <color rgb="FF9C0006"/>
      </font>
      <fill>
        <patternFill>
          <bgColor rgb="FFFFC7CE"/>
        </patternFill>
      </fill>
    </dxf>
    <dxf>
      <fill>
        <patternFill patternType="solid">
          <fgColor rgb="FFB7E1CD"/>
          <bgColor rgb="FFB7E1CD"/>
        </patternFill>
      </fill>
    </dxf>
    <dxf>
      <font>
        <condense val="0"/>
        <extend val="0"/>
        <color rgb="FF9C0006"/>
      </font>
      <fill>
        <patternFill>
          <bgColor rgb="FFFFC7CE"/>
        </patternFill>
      </fill>
    </dxf>
    <dxf>
      <font>
        <color rgb="FF9C0006"/>
      </font>
      <fill>
        <patternFill patternType="solid">
          <bgColor rgb="FFFFC7CE"/>
        </patternFill>
      </fill>
    </dxf>
    <dxf>
      <fill>
        <patternFill patternType="solid">
          <fgColor rgb="FFB7E1CD"/>
          <bgColor rgb="FFB7E1CD"/>
        </patternFill>
      </fill>
    </dxf>
    <dxf>
      <fill>
        <patternFill patternType="solid">
          <fgColor rgb="FFB7E1CD"/>
          <bgColor rgb="FFB7E1CD"/>
        </patternFill>
      </fill>
    </dxf>
    <dxf>
      <font>
        <condense val="0"/>
        <extend val="0"/>
        <color rgb="FF9C0006"/>
      </font>
      <fill>
        <patternFill>
          <bgColor rgb="FFFFC7CE"/>
        </patternFill>
      </fill>
    </dxf>
    <dxf>
      <font>
        <color rgb="FF9C0006"/>
      </font>
      <fill>
        <patternFill>
          <bgColor rgb="FFFFC7CE"/>
        </patternFill>
      </fill>
    </dxf>
    <dxf>
      <font>
        <strike val="0"/>
        <outline val="0"/>
        <shadow val="0"/>
        <vertAlign val="baseline"/>
        <sz val="16"/>
        <name val="Cambria"/>
        <scheme val="major"/>
      </font>
    </dxf>
    <dxf>
      <font>
        <b val="0"/>
        <i val="0"/>
        <strike val="0"/>
        <condense val="0"/>
        <extend val="0"/>
        <outline val="0"/>
        <shadow val="0"/>
        <u val="none"/>
        <vertAlign val="baseline"/>
        <sz val="16"/>
        <color theme="1"/>
        <name val="Cambria"/>
        <scheme val="major"/>
      </font>
      <alignment horizontal="center" vertical="bottom" textRotation="0" wrapText="0" relativeIndent="0" justifyLastLine="0" shrinkToFit="0" readingOrder="0"/>
    </dxf>
    <dxf>
      <font>
        <strike val="0"/>
        <outline val="0"/>
        <shadow val="0"/>
        <vertAlign val="baseline"/>
        <sz val="16"/>
        <name val="Cambria"/>
        <scheme val="major"/>
      </font>
    </dxf>
    <dxf>
      <font>
        <strike val="0"/>
        <outline val="0"/>
        <shadow val="0"/>
        <vertAlign val="baseline"/>
        <sz val="16"/>
        <name val="Cambria"/>
        <scheme val="major"/>
      </font>
    </dxf>
    <dxf>
      <font>
        <strike val="0"/>
        <outline val="0"/>
        <shadow val="0"/>
        <vertAlign val="baseline"/>
        <sz val="16"/>
        <name val="Cambria"/>
        <scheme val="major"/>
      </font>
    </dxf>
    <dxf>
      <font>
        <strike val="0"/>
        <outline val="0"/>
        <shadow val="0"/>
        <vertAlign val="baseline"/>
        <sz val="16"/>
        <name val="Cambria"/>
        <scheme val="major"/>
      </font>
    </dxf>
    <dxf>
      <font>
        <strike val="0"/>
        <outline val="0"/>
        <shadow val="0"/>
        <vertAlign val="baseline"/>
        <sz val="16"/>
        <name val="Cambria"/>
        <scheme val="major"/>
      </font>
    </dxf>
    <dxf>
      <font>
        <strike val="0"/>
        <outline val="0"/>
        <shadow val="0"/>
        <vertAlign val="baseline"/>
        <sz val="16"/>
        <name val="Cambria"/>
        <scheme val="major"/>
      </font>
    </dxf>
    <dxf>
      <font>
        <strike val="0"/>
        <outline val="0"/>
        <shadow val="0"/>
        <vertAlign val="baseline"/>
        <sz val="16"/>
        <name val="Cambria"/>
        <scheme val="major"/>
      </font>
    </dxf>
    <dxf>
      <font>
        <b/>
        <i val="0"/>
        <strike val="0"/>
        <condense val="0"/>
        <extend val="0"/>
        <outline val="0"/>
        <shadow val="0"/>
        <u val="none"/>
        <vertAlign val="baseline"/>
        <sz val="16"/>
        <color theme="1"/>
        <name val="Cambria"/>
        <scheme val="major"/>
      </font>
    </dxf>
    <dxf>
      <font>
        <b/>
        <i/>
        <strike val="0"/>
        <condense val="0"/>
        <extend val="0"/>
        <outline val="0"/>
        <shadow val="0"/>
        <u val="none"/>
        <vertAlign val="baseline"/>
        <sz val="16"/>
        <color theme="1"/>
        <name val="Cambria"/>
        <scheme val="major"/>
      </font>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63" Type="http://schemas.openxmlformats.org/officeDocument/2006/relationships/externalLink" Target="externalLinks/externalLink57.xml"/><Relationship Id="rId84" Type="http://schemas.openxmlformats.org/officeDocument/2006/relationships/externalLink" Target="externalLinks/externalLink78.xml"/><Relationship Id="rId138" Type="http://schemas.openxmlformats.org/officeDocument/2006/relationships/externalLink" Target="externalLinks/externalLink132.xml"/><Relationship Id="rId159" Type="http://schemas.openxmlformats.org/officeDocument/2006/relationships/theme" Target="theme/theme1.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53" Type="http://schemas.openxmlformats.org/officeDocument/2006/relationships/externalLink" Target="externalLinks/externalLink47.xml"/><Relationship Id="rId74" Type="http://schemas.openxmlformats.org/officeDocument/2006/relationships/externalLink" Target="externalLinks/externalLink68.xml"/><Relationship Id="rId128" Type="http://schemas.openxmlformats.org/officeDocument/2006/relationships/externalLink" Target="externalLinks/externalLink122.xml"/><Relationship Id="rId149" Type="http://schemas.openxmlformats.org/officeDocument/2006/relationships/externalLink" Target="externalLinks/externalLink143.xml"/><Relationship Id="rId5" Type="http://schemas.openxmlformats.org/officeDocument/2006/relationships/worksheet" Target="worksheets/sheet5.xml"/><Relationship Id="rId95" Type="http://schemas.openxmlformats.org/officeDocument/2006/relationships/externalLink" Target="externalLinks/externalLink89.xml"/><Relationship Id="rId160" Type="http://schemas.openxmlformats.org/officeDocument/2006/relationships/styles" Target="styles.xml"/><Relationship Id="rId22" Type="http://schemas.openxmlformats.org/officeDocument/2006/relationships/externalLink" Target="externalLinks/externalLink16.xml"/><Relationship Id="rId43" Type="http://schemas.openxmlformats.org/officeDocument/2006/relationships/externalLink" Target="externalLinks/externalLink37.xml"/><Relationship Id="rId64" Type="http://schemas.openxmlformats.org/officeDocument/2006/relationships/externalLink" Target="externalLinks/externalLink58.xml"/><Relationship Id="rId118" Type="http://schemas.openxmlformats.org/officeDocument/2006/relationships/externalLink" Target="externalLinks/externalLink112.xml"/><Relationship Id="rId139" Type="http://schemas.openxmlformats.org/officeDocument/2006/relationships/externalLink" Target="externalLinks/externalLink133.xml"/><Relationship Id="rId85" Type="http://schemas.openxmlformats.org/officeDocument/2006/relationships/externalLink" Target="externalLinks/externalLink79.xml"/><Relationship Id="rId150" Type="http://schemas.openxmlformats.org/officeDocument/2006/relationships/externalLink" Target="externalLinks/externalLink144.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08" Type="http://schemas.openxmlformats.org/officeDocument/2006/relationships/externalLink" Target="externalLinks/externalLink102.xml"/><Relationship Id="rId124" Type="http://schemas.openxmlformats.org/officeDocument/2006/relationships/externalLink" Target="externalLinks/externalLink118.xml"/><Relationship Id="rId129" Type="http://schemas.openxmlformats.org/officeDocument/2006/relationships/externalLink" Target="externalLinks/externalLink123.xml"/><Relationship Id="rId54" Type="http://schemas.openxmlformats.org/officeDocument/2006/relationships/externalLink" Target="externalLinks/externalLink48.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40" Type="http://schemas.openxmlformats.org/officeDocument/2006/relationships/externalLink" Target="externalLinks/externalLink134.xml"/><Relationship Id="rId145" Type="http://schemas.openxmlformats.org/officeDocument/2006/relationships/externalLink" Target="externalLinks/externalLink139.xml"/><Relationship Id="rId16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44" Type="http://schemas.openxmlformats.org/officeDocument/2006/relationships/externalLink" Target="externalLinks/externalLink38.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130" Type="http://schemas.openxmlformats.org/officeDocument/2006/relationships/externalLink" Target="externalLinks/externalLink124.xml"/><Relationship Id="rId135" Type="http://schemas.openxmlformats.org/officeDocument/2006/relationships/externalLink" Target="externalLinks/externalLink129.xml"/><Relationship Id="rId151" Type="http://schemas.openxmlformats.org/officeDocument/2006/relationships/externalLink" Target="externalLinks/externalLink145.xml"/><Relationship Id="rId156" Type="http://schemas.openxmlformats.org/officeDocument/2006/relationships/externalLink" Target="externalLinks/externalLink150.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externalLink" Target="externalLinks/externalLink114.xml"/><Relationship Id="rId125" Type="http://schemas.openxmlformats.org/officeDocument/2006/relationships/externalLink" Target="externalLinks/externalLink119.xml"/><Relationship Id="rId141" Type="http://schemas.openxmlformats.org/officeDocument/2006/relationships/externalLink" Target="externalLinks/externalLink135.xml"/><Relationship Id="rId146" Type="http://schemas.openxmlformats.org/officeDocument/2006/relationships/externalLink" Target="externalLinks/externalLink140.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16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 Id="rId131" Type="http://schemas.openxmlformats.org/officeDocument/2006/relationships/externalLink" Target="externalLinks/externalLink125.xml"/><Relationship Id="rId136" Type="http://schemas.openxmlformats.org/officeDocument/2006/relationships/externalLink" Target="externalLinks/externalLink130.xml"/><Relationship Id="rId157" Type="http://schemas.openxmlformats.org/officeDocument/2006/relationships/externalLink" Target="externalLinks/externalLink151.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52" Type="http://schemas.openxmlformats.org/officeDocument/2006/relationships/externalLink" Target="externalLinks/externalLink146.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147" Type="http://schemas.openxmlformats.org/officeDocument/2006/relationships/externalLink" Target="externalLinks/externalLink141.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142" Type="http://schemas.openxmlformats.org/officeDocument/2006/relationships/externalLink" Target="externalLinks/externalLink136.xml"/><Relationship Id="rId3" Type="http://schemas.openxmlformats.org/officeDocument/2006/relationships/worksheet" Target="worksheets/sheet3.xml"/><Relationship Id="rId25" Type="http://schemas.openxmlformats.org/officeDocument/2006/relationships/externalLink" Target="externalLinks/externalLink19.xml"/><Relationship Id="rId46" Type="http://schemas.openxmlformats.org/officeDocument/2006/relationships/externalLink" Target="externalLinks/externalLink40.xml"/><Relationship Id="rId67" Type="http://schemas.openxmlformats.org/officeDocument/2006/relationships/externalLink" Target="externalLinks/externalLink61.xml"/><Relationship Id="rId116" Type="http://schemas.openxmlformats.org/officeDocument/2006/relationships/externalLink" Target="externalLinks/externalLink110.xml"/><Relationship Id="rId137" Type="http://schemas.openxmlformats.org/officeDocument/2006/relationships/externalLink" Target="externalLinks/externalLink131.xml"/><Relationship Id="rId158" Type="http://schemas.openxmlformats.org/officeDocument/2006/relationships/externalLink" Target="externalLinks/externalLink152.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32" Type="http://schemas.openxmlformats.org/officeDocument/2006/relationships/externalLink" Target="externalLinks/externalLink126.xml"/><Relationship Id="rId153" Type="http://schemas.openxmlformats.org/officeDocument/2006/relationships/externalLink" Target="externalLinks/externalLink147.xml"/><Relationship Id="rId15" Type="http://schemas.openxmlformats.org/officeDocument/2006/relationships/externalLink" Target="externalLinks/externalLink9.xml"/><Relationship Id="rId36" Type="http://schemas.openxmlformats.org/officeDocument/2006/relationships/externalLink" Target="externalLinks/externalLink30.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27" Type="http://schemas.openxmlformats.org/officeDocument/2006/relationships/externalLink" Target="externalLinks/externalLink12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52" Type="http://schemas.openxmlformats.org/officeDocument/2006/relationships/externalLink" Target="externalLinks/externalLink46.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143" Type="http://schemas.openxmlformats.org/officeDocument/2006/relationships/externalLink" Target="externalLinks/externalLink137.xml"/><Relationship Id="rId148" Type="http://schemas.openxmlformats.org/officeDocument/2006/relationships/externalLink" Target="externalLinks/externalLink142.xml"/><Relationship Id="rId4" Type="http://schemas.openxmlformats.org/officeDocument/2006/relationships/worksheet" Target="worksheets/sheet4.xml"/><Relationship Id="rId9" Type="http://schemas.openxmlformats.org/officeDocument/2006/relationships/externalLink" Target="externalLinks/externalLink3.xml"/><Relationship Id="rId26" Type="http://schemas.openxmlformats.org/officeDocument/2006/relationships/externalLink" Target="externalLinks/externalLink20.xml"/><Relationship Id="rId47" Type="http://schemas.openxmlformats.org/officeDocument/2006/relationships/externalLink" Target="externalLinks/externalLink41.xml"/><Relationship Id="rId68" Type="http://schemas.openxmlformats.org/officeDocument/2006/relationships/externalLink" Target="externalLinks/externalLink62.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33" Type="http://schemas.openxmlformats.org/officeDocument/2006/relationships/externalLink" Target="externalLinks/externalLink127.xml"/><Relationship Id="rId154" Type="http://schemas.openxmlformats.org/officeDocument/2006/relationships/externalLink" Target="externalLinks/externalLink148.xml"/><Relationship Id="rId16" Type="http://schemas.openxmlformats.org/officeDocument/2006/relationships/externalLink" Target="externalLinks/externalLink10.xml"/><Relationship Id="rId37" Type="http://schemas.openxmlformats.org/officeDocument/2006/relationships/externalLink" Target="externalLinks/externalLink31.xml"/><Relationship Id="rId58" Type="http://schemas.openxmlformats.org/officeDocument/2006/relationships/externalLink" Target="externalLinks/externalLink52.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externalLink" Target="externalLinks/externalLink117.xml"/><Relationship Id="rId144" Type="http://schemas.openxmlformats.org/officeDocument/2006/relationships/externalLink" Target="externalLinks/externalLink138.xml"/><Relationship Id="rId90" Type="http://schemas.openxmlformats.org/officeDocument/2006/relationships/externalLink" Target="externalLinks/externalLink84.xml"/><Relationship Id="rId27" Type="http://schemas.openxmlformats.org/officeDocument/2006/relationships/externalLink" Target="externalLinks/externalLink21.xml"/><Relationship Id="rId48" Type="http://schemas.openxmlformats.org/officeDocument/2006/relationships/externalLink" Target="externalLinks/externalLink42.xml"/><Relationship Id="rId69" Type="http://schemas.openxmlformats.org/officeDocument/2006/relationships/externalLink" Target="externalLinks/externalLink63.xml"/><Relationship Id="rId113" Type="http://schemas.openxmlformats.org/officeDocument/2006/relationships/externalLink" Target="externalLinks/externalLink107.xml"/><Relationship Id="rId134" Type="http://schemas.openxmlformats.org/officeDocument/2006/relationships/externalLink" Target="externalLinks/externalLink128.xml"/><Relationship Id="rId80" Type="http://schemas.openxmlformats.org/officeDocument/2006/relationships/externalLink" Target="externalLinks/externalLink74.xml"/><Relationship Id="rId155" Type="http://schemas.openxmlformats.org/officeDocument/2006/relationships/externalLink" Target="externalLinks/externalLink1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114300</xdr:colOff>
      <xdr:row>0</xdr:row>
      <xdr:rowOff>142875</xdr:rowOff>
    </xdr:from>
    <xdr:to>
      <xdr:col>13</xdr:col>
      <xdr:colOff>0</xdr:colOff>
      <xdr:row>3</xdr:row>
      <xdr:rowOff>523874</xdr:rowOff>
    </xdr:to>
    <xdr:pic>
      <xdr:nvPicPr>
        <xdr:cNvPr id="2" name="Picture 1" descr="Power Mech Symble.jpg"/>
        <xdr:cNvPicPr>
          <a:picLocks noChangeAspect="1"/>
        </xdr:cNvPicPr>
      </xdr:nvPicPr>
      <xdr:blipFill>
        <a:blip xmlns:r="http://schemas.openxmlformats.org/officeDocument/2006/relationships" r:embed="rId1" cstate="print"/>
        <a:stretch>
          <a:fillRect/>
        </a:stretch>
      </xdr:blipFill>
      <xdr:spPr>
        <a:xfrm>
          <a:off x="12211050" y="142875"/>
          <a:ext cx="1304925" cy="10953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196306</xdr:colOff>
      <xdr:row>0</xdr:row>
      <xdr:rowOff>43544</xdr:rowOff>
    </xdr:from>
    <xdr:to>
      <xdr:col>1</xdr:col>
      <xdr:colOff>731291</xdr:colOff>
      <xdr:row>4</xdr:row>
      <xdr:rowOff>3085</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6306" y="43544"/>
          <a:ext cx="1058860" cy="1188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0</xdr:row>
      <xdr:rowOff>87086</xdr:rowOff>
    </xdr:from>
    <xdr:to>
      <xdr:col>9</xdr:col>
      <xdr:colOff>1087870</xdr:colOff>
      <xdr:row>4</xdr:row>
      <xdr:rowOff>96883</xdr:rowOff>
    </xdr:to>
    <xdr:pic>
      <xdr:nvPicPr>
        <xdr:cNvPr id="3" name="Picture 2" descr="492px-Power-Mech-Projects-Limited_copy.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2677775" y="87086"/>
          <a:ext cx="1087870" cy="1238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133818</xdr:rowOff>
    </xdr:to>
    <xdr:pic>
      <xdr:nvPicPr>
        <xdr:cNvPr id="5" name="Picture 4"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608135" cy="925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1118151</xdr:colOff>
      <xdr:row>0</xdr:row>
      <xdr:rowOff>0</xdr:rowOff>
    </xdr:from>
    <xdr:to>
      <xdr:col>12</xdr:col>
      <xdr:colOff>502111</xdr:colOff>
      <xdr:row>3</xdr:row>
      <xdr:rowOff>161365</xdr:rowOff>
    </xdr:to>
    <xdr:pic>
      <xdr:nvPicPr>
        <xdr:cNvPr id="6" name="Picture 5" descr="492px-Power-Mech-Projects-Limited_copy.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9168847" y="0"/>
          <a:ext cx="634634" cy="956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67235</xdr:colOff>
      <xdr:row>0</xdr:row>
      <xdr:rowOff>1</xdr:rowOff>
    </xdr:from>
    <xdr:to>
      <xdr:col>1</xdr:col>
      <xdr:colOff>512012</xdr:colOff>
      <xdr:row>3</xdr:row>
      <xdr:rowOff>123265</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7235" y="1"/>
          <a:ext cx="1049895" cy="930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514350</xdr:colOff>
      <xdr:row>0</xdr:row>
      <xdr:rowOff>0</xdr:rowOff>
    </xdr:from>
    <xdr:to>
      <xdr:col>8</xdr:col>
      <xdr:colOff>1253759</xdr:colOff>
      <xdr:row>3</xdr:row>
      <xdr:rowOff>156395</xdr:rowOff>
    </xdr:to>
    <xdr:pic>
      <xdr:nvPicPr>
        <xdr:cNvPr id="3" name="Picture 2" descr="492px-Power-Mech-Projects-Limited_copy.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0868025" y="0"/>
          <a:ext cx="739409" cy="956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62956</xdr:colOff>
      <xdr:row>0</xdr:row>
      <xdr:rowOff>0</xdr:rowOff>
    </xdr:from>
    <xdr:to>
      <xdr:col>1</xdr:col>
      <xdr:colOff>183173</xdr:colOff>
      <xdr:row>11</xdr:row>
      <xdr:rowOff>596083</xdr:rowOff>
    </xdr:to>
    <xdr:pic>
      <xdr:nvPicPr>
        <xdr:cNvPr id="3" name="Picture 2"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956" y="0"/>
          <a:ext cx="728352" cy="860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153842</xdr:colOff>
      <xdr:row>0</xdr:row>
      <xdr:rowOff>0</xdr:rowOff>
    </xdr:from>
    <xdr:to>
      <xdr:col>10</xdr:col>
      <xdr:colOff>762000</xdr:colOff>
      <xdr:row>11</xdr:row>
      <xdr:rowOff>651961</xdr:rowOff>
    </xdr:to>
    <xdr:pic>
      <xdr:nvPicPr>
        <xdr:cNvPr id="4" name="Picture 3" descr="492px-Power-Mech-Projects-Limited_copy.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9752111" y="0"/>
          <a:ext cx="608158" cy="916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ables/table1.xml><?xml version="1.0" encoding="utf-8"?>
<table xmlns="http://schemas.openxmlformats.org/spreadsheetml/2006/main" id="1" name="Table1" displayName="Table1" ref="B4:J286" headerRowCount="0" totalsRowShown="0" headerRowDxfId="10" dataDxfId="9">
  <tableColumns count="9">
    <tableColumn id="1" name="Column1" headerRowDxfId="28" dataDxfId="19"/>
    <tableColumn id="3" name="Column3" headerRowDxfId="27" dataDxfId="18"/>
    <tableColumn id="4" name="Column4" headerRowDxfId="26" dataDxfId="17"/>
    <tableColumn id="5" name="Column5" headerRowDxfId="25" dataDxfId="16"/>
    <tableColumn id="6" name="Column6" headerRowDxfId="24" dataDxfId="15"/>
    <tableColumn id="7" name="Column7" headerRowDxfId="23" dataDxfId="14"/>
    <tableColumn id="8" name="Column8" headerRowDxfId="22" dataDxfId="13"/>
    <tableColumn id="9" name="Column9" headerRowDxfId="21" dataDxfId="12"/>
    <tableColumn id="10" name="Column10" headerRowDxfId="20" dataDxfId="11"/>
  </tableColumns>
  <tableStyleInfo name="TableStyleMedium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l.n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l.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0"/>
  <sheetViews>
    <sheetView zoomScale="70" zoomScaleNormal="70" workbookViewId="0">
      <pane ySplit="4" topLeftCell="A278" activePane="bottomLeft" state="frozen"/>
      <selection pane="bottomLeft" activeCell="H287" sqref="H287"/>
    </sheetView>
  </sheetViews>
  <sheetFormatPr defaultRowHeight="15"/>
  <cols>
    <col min="1" max="1" width="9.140625" style="43"/>
    <col min="2" max="2" width="18.140625" style="43" customWidth="1"/>
    <col min="3" max="3" width="16.7109375" style="43" bestFit="1" customWidth="1"/>
    <col min="4" max="4" width="12" style="43" bestFit="1" customWidth="1"/>
    <col min="5" max="5" width="11" style="43" customWidth="1"/>
    <col min="6" max="6" width="18" style="43" hidden="1" customWidth="1"/>
    <col min="7" max="7" width="35.28515625" style="43" bestFit="1" customWidth="1"/>
    <col min="8" max="8" width="35.42578125" style="43" bestFit="1" customWidth="1"/>
    <col min="9" max="9" width="25.140625" style="43" customWidth="1"/>
    <col min="10" max="10" width="40.28515625" style="43" customWidth="1"/>
    <col min="11" max="11" width="13.28515625" style="43" customWidth="1"/>
    <col min="12" max="13" width="9.140625" style="43"/>
    <col min="14" max="14" width="24.5703125" style="43" customWidth="1"/>
    <col min="15" max="16384" width="9.140625" style="43"/>
  </cols>
  <sheetData>
    <row r="1" spans="1:34" ht="18.75">
      <c r="B1" s="149" t="s">
        <v>1464</v>
      </c>
      <c r="C1" s="149"/>
      <c r="D1" s="149"/>
      <c r="E1" s="149"/>
      <c r="F1" s="149"/>
      <c r="G1" s="149"/>
      <c r="H1" s="149"/>
      <c r="I1" s="149"/>
      <c r="J1" s="149"/>
      <c r="K1" s="149"/>
    </row>
    <row r="2" spans="1:34" ht="18.75">
      <c r="A2" s="44"/>
      <c r="B2" s="149" t="s">
        <v>1687</v>
      </c>
      <c r="C2" s="149"/>
      <c r="D2" s="149"/>
      <c r="E2" s="149"/>
      <c r="F2" s="149"/>
      <c r="G2" s="149"/>
      <c r="H2" s="149"/>
      <c r="I2" s="149"/>
      <c r="J2" s="149"/>
      <c r="K2" s="149"/>
      <c r="L2" s="44"/>
      <c r="M2" s="44"/>
      <c r="N2" s="44"/>
      <c r="O2" s="44"/>
      <c r="P2" s="44"/>
      <c r="Q2" s="44"/>
      <c r="R2" s="44"/>
      <c r="S2" s="44"/>
      <c r="T2" s="44"/>
      <c r="U2" s="44"/>
      <c r="V2" s="44"/>
      <c r="W2" s="44"/>
      <c r="X2" s="44"/>
      <c r="Y2" s="44"/>
      <c r="Z2" s="44"/>
      <c r="AA2" s="44"/>
      <c r="AB2" s="44"/>
    </row>
    <row r="3" spans="1:34" ht="18.75">
      <c r="A3" s="44"/>
      <c r="B3" s="150"/>
      <c r="C3" s="150"/>
      <c r="D3" s="150"/>
      <c r="E3" s="150"/>
      <c r="F3" s="150"/>
      <c r="G3" s="150"/>
      <c r="H3" s="150"/>
      <c r="I3" s="150"/>
      <c r="J3" s="150"/>
      <c r="K3" s="151"/>
      <c r="L3" s="44"/>
      <c r="M3" s="44"/>
      <c r="N3" s="44"/>
      <c r="O3" s="44"/>
      <c r="P3" s="44"/>
      <c r="Q3" s="44"/>
      <c r="R3" s="44"/>
      <c r="S3" s="44"/>
      <c r="T3" s="44"/>
      <c r="U3" s="44"/>
      <c r="V3" s="44"/>
      <c r="W3" s="44"/>
      <c r="X3" s="44"/>
      <c r="Y3" s="44"/>
      <c r="Z3" s="44"/>
      <c r="AA3" s="44"/>
      <c r="AB3" s="44"/>
      <c r="AC3" s="45"/>
      <c r="AD3" s="45"/>
      <c r="AE3" s="45"/>
      <c r="AF3" s="45"/>
      <c r="AG3" s="45"/>
      <c r="AH3" s="45"/>
    </row>
    <row r="4" spans="1:34" ht="40.5">
      <c r="A4" s="44"/>
      <c r="B4" s="220" t="s">
        <v>435</v>
      </c>
      <c r="C4" s="221" t="s">
        <v>438</v>
      </c>
      <c r="D4" s="221" t="s">
        <v>1688</v>
      </c>
      <c r="E4" s="221" t="s">
        <v>823</v>
      </c>
      <c r="F4" s="221" t="s">
        <v>439</v>
      </c>
      <c r="G4" s="221" t="s">
        <v>440</v>
      </c>
      <c r="H4" s="221" t="s">
        <v>1689</v>
      </c>
      <c r="I4" s="222" t="s">
        <v>19</v>
      </c>
      <c r="J4" s="223" t="s">
        <v>20</v>
      </c>
      <c r="K4" s="46" t="s">
        <v>447</v>
      </c>
      <c r="L4" s="44"/>
      <c r="M4" s="44"/>
      <c r="N4" s="44"/>
      <c r="O4" s="44"/>
      <c r="P4" s="44"/>
      <c r="Q4" s="44"/>
      <c r="R4" s="44"/>
      <c r="S4" s="44"/>
      <c r="T4" s="44"/>
      <c r="U4" s="44"/>
      <c r="V4" s="44"/>
      <c r="W4" s="44"/>
      <c r="X4" s="44"/>
      <c r="Y4" s="44"/>
      <c r="Z4" s="44"/>
      <c r="AA4" s="44"/>
      <c r="AB4" s="44"/>
      <c r="AC4" s="45"/>
      <c r="AD4" s="45"/>
      <c r="AE4" s="45"/>
      <c r="AF4" s="45"/>
      <c r="AG4" s="45"/>
      <c r="AH4" s="45"/>
    </row>
    <row r="5" spans="1:34" ht="25.5" customHeight="1">
      <c r="A5" s="44"/>
      <c r="B5" s="224">
        <v>1</v>
      </c>
      <c r="C5" s="224">
        <v>90</v>
      </c>
      <c r="D5" s="224" t="s">
        <v>1690</v>
      </c>
      <c r="E5" s="224" t="s">
        <v>1691</v>
      </c>
      <c r="F5" s="225">
        <v>6</v>
      </c>
      <c r="G5" s="224" t="s">
        <v>1692</v>
      </c>
      <c r="H5" s="224" t="s">
        <v>1693</v>
      </c>
      <c r="I5" s="224" t="s">
        <v>1694</v>
      </c>
      <c r="J5" s="224">
        <v>8168747564</v>
      </c>
      <c r="K5" s="48"/>
      <c r="L5" s="44"/>
      <c r="M5" s="44"/>
      <c r="N5" s="44"/>
      <c r="O5" s="44"/>
      <c r="P5" s="44"/>
      <c r="Q5" s="44"/>
      <c r="R5" s="44"/>
      <c r="S5" s="44"/>
      <c r="T5" s="44"/>
      <c r="U5" s="44"/>
      <c r="V5" s="44"/>
      <c r="W5" s="44"/>
      <c r="X5" s="44"/>
      <c r="Y5" s="44"/>
      <c r="Z5" s="44"/>
      <c r="AA5" s="44"/>
      <c r="AB5" s="44"/>
      <c r="AC5" s="45"/>
      <c r="AD5" s="45"/>
      <c r="AE5" s="45"/>
      <c r="AF5" s="45"/>
      <c r="AG5" s="45"/>
      <c r="AH5" s="45"/>
    </row>
    <row r="6" spans="1:34" ht="25.5" customHeight="1">
      <c r="A6" s="44"/>
      <c r="B6" s="224">
        <v>2</v>
      </c>
      <c r="C6" s="224">
        <v>90</v>
      </c>
      <c r="D6" s="224" t="s">
        <v>1691</v>
      </c>
      <c r="E6" s="224" t="s">
        <v>1695</v>
      </c>
      <c r="F6" s="225">
        <v>5</v>
      </c>
      <c r="G6" s="224" t="s">
        <v>1696</v>
      </c>
      <c r="H6" s="224"/>
      <c r="I6" s="224" t="s">
        <v>1697</v>
      </c>
      <c r="J6" s="224">
        <v>7705070898</v>
      </c>
      <c r="K6" s="48"/>
      <c r="L6" s="44"/>
      <c r="M6" s="44"/>
      <c r="N6" s="44"/>
      <c r="O6" s="44"/>
      <c r="P6" s="44"/>
      <c r="Q6" s="44"/>
      <c r="R6" s="44"/>
      <c r="S6" s="44"/>
      <c r="T6" s="44"/>
      <c r="U6" s="44"/>
      <c r="V6" s="44"/>
      <c r="W6" s="44"/>
      <c r="X6" s="44"/>
      <c r="Y6" s="44"/>
      <c r="Z6" s="44"/>
      <c r="AA6" s="44"/>
      <c r="AB6" s="44"/>
      <c r="AC6" s="45"/>
      <c r="AD6" s="45"/>
      <c r="AE6" s="45"/>
      <c r="AF6" s="45"/>
      <c r="AG6" s="45"/>
      <c r="AH6" s="45"/>
    </row>
    <row r="7" spans="1:34" ht="25.5" customHeight="1">
      <c r="A7" s="44"/>
      <c r="B7" s="224">
        <v>3</v>
      </c>
      <c r="C7" s="224">
        <v>75</v>
      </c>
      <c r="D7" s="224" t="s">
        <v>1695</v>
      </c>
      <c r="E7" s="224" t="s">
        <v>1698</v>
      </c>
      <c r="F7" s="225">
        <v>12</v>
      </c>
      <c r="G7" s="224" t="s">
        <v>1699</v>
      </c>
      <c r="H7" s="224" t="s">
        <v>1700</v>
      </c>
      <c r="I7" s="224" t="s">
        <v>1701</v>
      </c>
      <c r="J7" s="224">
        <v>7071947572</v>
      </c>
      <c r="K7" s="48"/>
      <c r="L7" s="44"/>
      <c r="M7" s="44"/>
      <c r="N7" s="44"/>
      <c r="O7" s="44"/>
      <c r="P7" s="44"/>
      <c r="Q7" s="44"/>
      <c r="R7" s="44"/>
      <c r="S7" s="44"/>
      <c r="T7" s="44"/>
      <c r="U7" s="44"/>
      <c r="V7" s="44"/>
      <c r="W7" s="44"/>
      <c r="X7" s="44"/>
      <c r="Y7" s="44"/>
      <c r="Z7" s="44"/>
      <c r="AA7" s="44"/>
      <c r="AB7" s="44"/>
      <c r="AC7" s="45"/>
      <c r="AD7" s="45"/>
      <c r="AE7" s="45"/>
      <c r="AF7" s="45"/>
      <c r="AG7" s="45"/>
      <c r="AH7" s="45"/>
    </row>
    <row r="8" spans="1:34" ht="25.5" customHeight="1">
      <c r="A8" s="44"/>
      <c r="B8" s="224">
        <v>4</v>
      </c>
      <c r="C8" s="224">
        <v>75</v>
      </c>
      <c r="D8" s="224" t="s">
        <v>1695</v>
      </c>
      <c r="E8" s="224" t="s">
        <v>1698</v>
      </c>
      <c r="F8" s="225">
        <v>10</v>
      </c>
      <c r="G8" s="224" t="s">
        <v>1702</v>
      </c>
      <c r="H8" s="224" t="s">
        <v>1703</v>
      </c>
      <c r="I8" s="224" t="s">
        <v>1704</v>
      </c>
      <c r="J8" s="224">
        <v>7318587420</v>
      </c>
      <c r="K8" s="48"/>
      <c r="L8" s="44"/>
      <c r="M8" s="44"/>
      <c r="N8" s="44"/>
      <c r="O8" s="44"/>
      <c r="P8" s="44"/>
      <c r="Q8" s="44"/>
      <c r="R8" s="44"/>
      <c r="S8" s="44"/>
      <c r="T8" s="44"/>
      <c r="U8" s="44"/>
      <c r="V8" s="44"/>
      <c r="W8" s="44"/>
      <c r="X8" s="44"/>
      <c r="Y8" s="44"/>
      <c r="Z8" s="44"/>
      <c r="AA8" s="44"/>
      <c r="AB8" s="44"/>
      <c r="AC8" s="45"/>
      <c r="AD8" s="45"/>
      <c r="AE8" s="45"/>
      <c r="AF8" s="45"/>
      <c r="AG8" s="45"/>
      <c r="AH8" s="45"/>
    </row>
    <row r="9" spans="1:34" ht="25.5" customHeight="1">
      <c r="A9" s="44"/>
      <c r="B9" s="224">
        <v>5</v>
      </c>
      <c r="C9" s="224">
        <v>75</v>
      </c>
      <c r="D9" s="224" t="s">
        <v>1695</v>
      </c>
      <c r="E9" s="224" t="s">
        <v>1698</v>
      </c>
      <c r="F9" s="225">
        <v>6</v>
      </c>
      <c r="G9" s="224" t="s">
        <v>1705</v>
      </c>
      <c r="H9" s="224" t="s">
        <v>1706</v>
      </c>
      <c r="I9" s="224" t="s">
        <v>1707</v>
      </c>
      <c r="J9" s="224">
        <v>9998457258</v>
      </c>
      <c r="K9" s="48"/>
      <c r="L9" s="44"/>
      <c r="M9" s="44"/>
      <c r="N9" s="44"/>
      <c r="O9" s="44"/>
      <c r="P9" s="44"/>
      <c r="Q9" s="44"/>
      <c r="R9" s="44"/>
      <c r="S9" s="44"/>
      <c r="T9" s="44"/>
      <c r="U9" s="44"/>
      <c r="V9" s="44"/>
      <c r="W9" s="44"/>
      <c r="X9" s="44"/>
      <c r="Y9" s="44"/>
      <c r="Z9" s="44"/>
      <c r="AA9" s="44"/>
      <c r="AB9" s="44"/>
      <c r="AC9" s="45"/>
      <c r="AD9" s="45"/>
      <c r="AE9" s="45"/>
      <c r="AF9" s="45"/>
      <c r="AG9" s="45"/>
      <c r="AH9" s="45"/>
    </row>
    <row r="10" spans="1:34" ht="25.5" customHeight="1">
      <c r="A10" s="44"/>
      <c r="B10" s="224">
        <v>6</v>
      </c>
      <c r="C10" s="224">
        <v>75</v>
      </c>
      <c r="D10" s="224" t="s">
        <v>1695</v>
      </c>
      <c r="E10" s="224" t="s">
        <v>1708</v>
      </c>
      <c r="F10" s="225">
        <v>4</v>
      </c>
      <c r="G10" s="224" t="s">
        <v>1709</v>
      </c>
      <c r="H10" s="224" t="s">
        <v>1710</v>
      </c>
      <c r="I10" s="224" t="s">
        <v>1711</v>
      </c>
      <c r="J10" s="224">
        <v>7275169118</v>
      </c>
      <c r="K10" s="48"/>
      <c r="L10" s="44"/>
      <c r="M10" s="44"/>
      <c r="N10" s="44"/>
      <c r="O10" s="44"/>
      <c r="P10" s="44"/>
      <c r="Q10" s="44"/>
      <c r="R10" s="44"/>
      <c r="S10" s="44"/>
      <c r="T10" s="44"/>
      <c r="U10" s="44"/>
      <c r="V10" s="44"/>
      <c r="W10" s="44"/>
      <c r="X10" s="44"/>
      <c r="Y10" s="44"/>
      <c r="Z10" s="44"/>
      <c r="AA10" s="44"/>
      <c r="AB10" s="44"/>
      <c r="AC10" s="45"/>
      <c r="AD10" s="45"/>
      <c r="AE10" s="45"/>
      <c r="AF10" s="45"/>
      <c r="AG10" s="45"/>
      <c r="AH10" s="45"/>
    </row>
    <row r="11" spans="1:34" ht="25.5" customHeight="1">
      <c r="A11" s="44"/>
      <c r="B11" s="224">
        <v>7</v>
      </c>
      <c r="C11" s="224">
        <v>75</v>
      </c>
      <c r="D11" s="224" t="s">
        <v>1695</v>
      </c>
      <c r="E11" s="224" t="s">
        <v>1708</v>
      </c>
      <c r="F11" s="225">
        <v>5</v>
      </c>
      <c r="G11" s="224" t="s">
        <v>1712</v>
      </c>
      <c r="H11" s="224" t="s">
        <v>1713</v>
      </c>
      <c r="I11" s="224" t="s">
        <v>1714</v>
      </c>
      <c r="J11" s="224">
        <v>9919232831</v>
      </c>
      <c r="K11" s="48"/>
      <c r="L11" s="44"/>
      <c r="M11" s="44"/>
      <c r="N11" s="44"/>
      <c r="O11" s="44"/>
      <c r="P11" s="44"/>
      <c r="Q11" s="44"/>
      <c r="R11" s="44"/>
      <c r="S11" s="44"/>
      <c r="T11" s="44"/>
      <c r="U11" s="44"/>
      <c r="V11" s="44"/>
      <c r="W11" s="44"/>
      <c r="X11" s="44"/>
      <c r="Y11" s="44"/>
      <c r="Z11" s="44"/>
      <c r="AA11" s="44"/>
      <c r="AB11" s="44"/>
      <c r="AC11" s="45"/>
      <c r="AD11" s="45"/>
      <c r="AE11" s="45"/>
      <c r="AF11" s="45"/>
      <c r="AG11" s="45"/>
      <c r="AH11" s="45"/>
    </row>
    <row r="12" spans="1:34" ht="25.5" customHeight="1">
      <c r="A12" s="44"/>
      <c r="B12" s="224">
        <v>8</v>
      </c>
      <c r="C12" s="224">
        <v>75</v>
      </c>
      <c r="D12" s="224" t="s">
        <v>1695</v>
      </c>
      <c r="E12" s="224" t="s">
        <v>1708</v>
      </c>
      <c r="F12" s="225">
        <v>6</v>
      </c>
      <c r="G12" s="224" t="s">
        <v>1715</v>
      </c>
      <c r="H12" s="224" t="s">
        <v>1716</v>
      </c>
      <c r="I12" s="224" t="s">
        <v>1717</v>
      </c>
      <c r="J12" s="224">
        <v>8571900337</v>
      </c>
      <c r="K12" s="48"/>
      <c r="L12" s="44"/>
      <c r="M12" s="44"/>
      <c r="N12" s="44"/>
      <c r="O12" s="44"/>
      <c r="P12" s="44"/>
      <c r="Q12" s="44"/>
      <c r="R12" s="44"/>
      <c r="S12" s="44"/>
      <c r="T12" s="44"/>
      <c r="U12" s="44"/>
      <c r="V12" s="44"/>
      <c r="W12" s="44"/>
      <c r="X12" s="44"/>
      <c r="Y12" s="44"/>
      <c r="Z12" s="44"/>
      <c r="AA12" s="44"/>
      <c r="AB12" s="44"/>
      <c r="AC12" s="45"/>
      <c r="AD12" s="45"/>
      <c r="AE12" s="45"/>
      <c r="AF12" s="45"/>
      <c r="AG12" s="45"/>
      <c r="AH12" s="45"/>
    </row>
    <row r="13" spans="1:34" ht="25.5" customHeight="1">
      <c r="A13" s="44"/>
      <c r="B13" s="224">
        <v>9</v>
      </c>
      <c r="C13" s="224">
        <v>75</v>
      </c>
      <c r="D13" s="224" t="s">
        <v>1695</v>
      </c>
      <c r="E13" s="224" t="s">
        <v>1708</v>
      </c>
      <c r="F13" s="225">
        <v>8</v>
      </c>
      <c r="G13" s="224" t="s">
        <v>1718</v>
      </c>
      <c r="H13" s="224" t="s">
        <v>1719</v>
      </c>
      <c r="I13" s="224" t="s">
        <v>1720</v>
      </c>
      <c r="J13" s="224">
        <v>8808723144</v>
      </c>
      <c r="K13" s="48"/>
      <c r="L13" s="44"/>
      <c r="M13" s="44"/>
      <c r="N13" s="44"/>
      <c r="O13" s="44"/>
      <c r="P13" s="44"/>
      <c r="Q13" s="44"/>
      <c r="R13" s="44"/>
      <c r="S13" s="44"/>
      <c r="T13" s="44"/>
      <c r="U13" s="44"/>
      <c r="V13" s="44"/>
      <c r="W13" s="44"/>
      <c r="X13" s="44"/>
      <c r="Y13" s="44"/>
      <c r="Z13" s="44"/>
      <c r="AA13" s="44"/>
      <c r="AB13" s="44"/>
      <c r="AC13" s="45"/>
      <c r="AD13" s="45"/>
      <c r="AE13" s="45"/>
      <c r="AF13" s="45"/>
      <c r="AG13" s="45"/>
      <c r="AH13" s="45"/>
    </row>
    <row r="14" spans="1:34" ht="25.5" customHeight="1">
      <c r="A14" s="44"/>
      <c r="B14" s="224">
        <v>10</v>
      </c>
      <c r="C14" s="224">
        <v>75</v>
      </c>
      <c r="D14" s="224" t="s">
        <v>1695</v>
      </c>
      <c r="E14" s="224" t="s">
        <v>1708</v>
      </c>
      <c r="F14" s="225">
        <v>6</v>
      </c>
      <c r="G14" s="224" t="s">
        <v>1721</v>
      </c>
      <c r="H14" s="224" t="s">
        <v>1722</v>
      </c>
      <c r="I14" s="224" t="s">
        <v>1723</v>
      </c>
      <c r="J14" s="224">
        <v>9044794975</v>
      </c>
      <c r="K14" s="48"/>
      <c r="L14" s="44"/>
      <c r="M14" s="44"/>
      <c r="N14" s="44"/>
      <c r="O14" s="44"/>
      <c r="P14" s="44"/>
      <c r="Q14" s="44"/>
      <c r="R14" s="44"/>
      <c r="S14" s="44"/>
      <c r="T14" s="44"/>
      <c r="U14" s="44"/>
      <c r="V14" s="44"/>
      <c r="W14" s="44"/>
      <c r="X14" s="44"/>
      <c r="Y14" s="44"/>
      <c r="Z14" s="44"/>
      <c r="AA14" s="44"/>
      <c r="AB14" s="44"/>
      <c r="AC14" s="45"/>
      <c r="AD14" s="45"/>
      <c r="AE14" s="45"/>
      <c r="AF14" s="45"/>
      <c r="AG14" s="45"/>
      <c r="AH14" s="45"/>
    </row>
    <row r="15" spans="1:34" ht="25.5" customHeight="1">
      <c r="A15" s="44"/>
      <c r="B15" s="224">
        <v>11</v>
      </c>
      <c r="C15" s="224">
        <v>75</v>
      </c>
      <c r="D15" s="224" t="s">
        <v>1695</v>
      </c>
      <c r="E15" s="224" t="s">
        <v>1708</v>
      </c>
      <c r="F15" s="225">
        <v>8</v>
      </c>
      <c r="G15" s="224" t="s">
        <v>1724</v>
      </c>
      <c r="H15" s="229" t="s">
        <v>1725</v>
      </c>
      <c r="I15" s="224" t="s">
        <v>1726</v>
      </c>
      <c r="J15" s="224">
        <v>9628935256</v>
      </c>
      <c r="K15" s="48"/>
      <c r="L15" s="44"/>
      <c r="M15" s="44"/>
      <c r="N15" s="44"/>
      <c r="O15" s="44"/>
      <c r="P15" s="44"/>
      <c r="Q15" s="44"/>
      <c r="R15" s="44"/>
      <c r="S15" s="44"/>
      <c r="T15" s="44"/>
      <c r="U15" s="44"/>
      <c r="V15" s="44"/>
      <c r="W15" s="44"/>
      <c r="X15" s="44"/>
      <c r="Y15" s="44"/>
      <c r="Z15" s="44"/>
      <c r="AA15" s="44"/>
      <c r="AB15" s="44"/>
      <c r="AC15" s="45"/>
      <c r="AD15" s="45"/>
      <c r="AE15" s="45"/>
      <c r="AF15" s="45"/>
      <c r="AG15" s="45"/>
      <c r="AH15" s="45"/>
    </row>
    <row r="16" spans="1:34" s="237" customFormat="1" ht="30.75" customHeight="1">
      <c r="A16" s="252"/>
      <c r="B16" s="224">
        <v>12</v>
      </c>
      <c r="C16" s="229">
        <v>75</v>
      </c>
      <c r="D16" s="229" t="s">
        <v>1708</v>
      </c>
      <c r="E16" s="229" t="s">
        <v>1727</v>
      </c>
      <c r="F16" s="234">
        <v>9</v>
      </c>
      <c r="G16" s="229" t="s">
        <v>2624</v>
      </c>
      <c r="H16" s="253" t="s">
        <v>2623</v>
      </c>
      <c r="I16" s="229" t="s">
        <v>1728</v>
      </c>
      <c r="J16" s="229">
        <v>7588109639</v>
      </c>
      <c r="K16" s="254"/>
      <c r="L16" s="252"/>
      <c r="M16" s="252"/>
      <c r="N16" s="252"/>
      <c r="O16" s="252"/>
      <c r="P16" s="252"/>
      <c r="Q16" s="252"/>
      <c r="R16" s="252"/>
      <c r="S16" s="252"/>
      <c r="T16" s="252"/>
      <c r="U16" s="252"/>
      <c r="V16" s="252"/>
      <c r="W16" s="252"/>
      <c r="X16" s="252"/>
      <c r="Y16" s="252"/>
      <c r="Z16" s="252"/>
      <c r="AA16" s="252"/>
      <c r="AB16" s="252"/>
      <c r="AC16" s="255"/>
      <c r="AD16" s="255"/>
      <c r="AE16" s="255"/>
      <c r="AF16" s="255"/>
      <c r="AG16" s="255"/>
      <c r="AH16" s="255"/>
    </row>
    <row r="17" spans="1:34" ht="25.5" customHeight="1">
      <c r="A17" s="44"/>
      <c r="B17" s="224">
        <v>13</v>
      </c>
      <c r="C17" s="224">
        <v>75</v>
      </c>
      <c r="D17" s="224" t="s">
        <v>1708</v>
      </c>
      <c r="E17" s="224" t="s">
        <v>1727</v>
      </c>
      <c r="F17" s="225">
        <v>6</v>
      </c>
      <c r="G17" s="224" t="s">
        <v>1729</v>
      </c>
      <c r="H17" s="224" t="s">
        <v>1474</v>
      </c>
      <c r="I17" s="224" t="s">
        <v>1730</v>
      </c>
      <c r="J17" s="224">
        <v>9517027607</v>
      </c>
      <c r="K17" s="48"/>
      <c r="L17" s="44"/>
      <c r="M17" s="44"/>
      <c r="N17" s="44"/>
      <c r="O17" s="44"/>
      <c r="P17" s="44"/>
      <c r="Q17" s="44"/>
      <c r="R17" s="44"/>
      <c r="S17" s="44"/>
      <c r="T17" s="44"/>
      <c r="U17" s="44"/>
      <c r="V17" s="44"/>
      <c r="W17" s="44"/>
      <c r="X17" s="44"/>
      <c r="Y17" s="44"/>
      <c r="Z17" s="44"/>
      <c r="AA17" s="44"/>
      <c r="AB17" s="44"/>
      <c r="AC17" s="45"/>
      <c r="AD17" s="45"/>
      <c r="AE17" s="45"/>
      <c r="AF17" s="45"/>
      <c r="AG17" s="45"/>
      <c r="AH17" s="45"/>
    </row>
    <row r="18" spans="1:34" ht="25.5" customHeight="1">
      <c r="A18" s="44"/>
      <c r="B18" s="224">
        <v>14</v>
      </c>
      <c r="C18" s="224">
        <v>75</v>
      </c>
      <c r="D18" s="224" t="s">
        <v>1708</v>
      </c>
      <c r="E18" s="224" t="s">
        <v>1727</v>
      </c>
      <c r="F18" s="225">
        <v>9</v>
      </c>
      <c r="G18" s="224" t="s">
        <v>1731</v>
      </c>
      <c r="H18" s="224" t="s">
        <v>1732</v>
      </c>
      <c r="I18" s="224" t="s">
        <v>1733</v>
      </c>
      <c r="J18" s="224">
        <v>9839756710</v>
      </c>
      <c r="K18" s="48"/>
      <c r="L18" s="44"/>
      <c r="M18" s="44"/>
      <c r="N18" s="44"/>
      <c r="O18" s="44"/>
      <c r="P18" s="44"/>
      <c r="Q18" s="44"/>
      <c r="R18" s="44"/>
      <c r="S18" s="44"/>
      <c r="T18" s="44"/>
      <c r="U18" s="44"/>
      <c r="V18" s="44"/>
      <c r="W18" s="44"/>
      <c r="X18" s="44"/>
      <c r="Y18" s="44"/>
      <c r="Z18" s="44"/>
      <c r="AA18" s="44"/>
      <c r="AB18" s="44"/>
      <c r="AC18" s="45"/>
      <c r="AD18" s="45"/>
      <c r="AE18" s="45"/>
      <c r="AF18" s="45"/>
      <c r="AG18" s="45"/>
      <c r="AH18" s="45"/>
    </row>
    <row r="19" spans="1:34" ht="25.5" customHeight="1">
      <c r="A19" s="44"/>
      <c r="B19" s="224">
        <v>15</v>
      </c>
      <c r="C19" s="224">
        <v>75</v>
      </c>
      <c r="D19" s="224" t="s">
        <v>1708</v>
      </c>
      <c r="E19" s="224" t="s">
        <v>1727</v>
      </c>
      <c r="F19" s="225">
        <v>6</v>
      </c>
      <c r="G19" s="224" t="s">
        <v>209</v>
      </c>
      <c r="H19" s="224" t="s">
        <v>1734</v>
      </c>
      <c r="I19" s="224" t="s">
        <v>1735</v>
      </c>
      <c r="J19" s="224">
        <v>9443607708</v>
      </c>
      <c r="K19" s="48"/>
      <c r="L19" s="44"/>
      <c r="M19" s="44"/>
      <c r="N19" s="44"/>
      <c r="O19" s="44"/>
      <c r="P19" s="44"/>
      <c r="Q19" s="44"/>
      <c r="R19" s="44"/>
      <c r="S19" s="44"/>
      <c r="T19" s="44"/>
      <c r="U19" s="44"/>
      <c r="V19" s="44"/>
      <c r="W19" s="44"/>
      <c r="X19" s="44"/>
      <c r="Y19" s="44"/>
      <c r="Z19" s="44"/>
      <c r="AA19" s="44"/>
      <c r="AB19" s="44"/>
      <c r="AC19" s="45"/>
      <c r="AD19" s="45"/>
      <c r="AE19" s="45"/>
      <c r="AF19" s="45"/>
      <c r="AG19" s="45"/>
      <c r="AH19" s="45"/>
    </row>
    <row r="20" spans="1:34" ht="25.5" customHeight="1">
      <c r="A20" s="44"/>
      <c r="B20" s="224">
        <v>16</v>
      </c>
      <c r="C20" s="224">
        <v>75</v>
      </c>
      <c r="D20" s="224" t="s">
        <v>1708</v>
      </c>
      <c r="E20" s="224" t="s">
        <v>1727</v>
      </c>
      <c r="F20" s="225">
        <v>4</v>
      </c>
      <c r="G20" s="224" t="s">
        <v>1736</v>
      </c>
      <c r="H20" s="224" t="s">
        <v>1737</v>
      </c>
      <c r="I20" s="224" t="s">
        <v>1738</v>
      </c>
      <c r="J20" s="224">
        <v>9792651395</v>
      </c>
      <c r="K20" s="48"/>
      <c r="L20" s="44"/>
      <c r="M20" s="44"/>
      <c r="N20" s="44"/>
      <c r="O20" s="44"/>
      <c r="P20" s="44"/>
      <c r="Q20" s="44"/>
      <c r="R20" s="44"/>
      <c r="S20" s="44"/>
      <c r="T20" s="44"/>
      <c r="U20" s="44"/>
      <c r="V20" s="44"/>
      <c r="W20" s="44"/>
      <c r="X20" s="44"/>
      <c r="Y20" s="44"/>
      <c r="Z20" s="44"/>
      <c r="AA20" s="44"/>
      <c r="AB20" s="44"/>
      <c r="AC20" s="45"/>
      <c r="AD20" s="45"/>
      <c r="AE20" s="45"/>
      <c r="AF20" s="45"/>
      <c r="AG20" s="45"/>
      <c r="AH20" s="45"/>
    </row>
    <row r="21" spans="1:34" ht="25.5" customHeight="1">
      <c r="A21" s="44"/>
      <c r="B21" s="224">
        <v>17</v>
      </c>
      <c r="C21" s="224">
        <v>75</v>
      </c>
      <c r="D21" s="224" t="s">
        <v>1708</v>
      </c>
      <c r="E21" s="224" t="s">
        <v>1727</v>
      </c>
      <c r="F21" s="225">
        <v>8</v>
      </c>
      <c r="G21" s="224" t="s">
        <v>1739</v>
      </c>
      <c r="H21" s="224" t="s">
        <v>1740</v>
      </c>
      <c r="I21" s="224" t="s">
        <v>1741</v>
      </c>
      <c r="J21" s="224">
        <v>9695317940</v>
      </c>
      <c r="K21" s="48"/>
      <c r="L21" s="44"/>
      <c r="M21" s="44"/>
      <c r="N21" s="44"/>
      <c r="O21" s="44"/>
      <c r="P21" s="44"/>
      <c r="Q21" s="44"/>
      <c r="R21" s="44"/>
      <c r="S21" s="44"/>
      <c r="T21" s="44"/>
      <c r="U21" s="44"/>
      <c r="V21" s="44"/>
      <c r="W21" s="44"/>
      <c r="X21" s="44"/>
      <c r="Y21" s="44"/>
      <c r="Z21" s="44"/>
      <c r="AA21" s="44"/>
      <c r="AB21" s="44"/>
      <c r="AC21" s="45"/>
      <c r="AD21" s="45"/>
      <c r="AE21" s="45"/>
      <c r="AF21" s="45"/>
      <c r="AG21" s="45"/>
      <c r="AH21" s="45"/>
    </row>
    <row r="22" spans="1:34" ht="25.5" customHeight="1">
      <c r="A22" s="44"/>
      <c r="B22" s="224">
        <v>18</v>
      </c>
      <c r="C22" s="224">
        <v>75</v>
      </c>
      <c r="D22" s="224" t="s">
        <v>1708</v>
      </c>
      <c r="E22" s="224" t="s">
        <v>1727</v>
      </c>
      <c r="F22" s="225">
        <v>16</v>
      </c>
      <c r="G22" s="224" t="s">
        <v>1742</v>
      </c>
      <c r="H22" s="224" t="s">
        <v>1743</v>
      </c>
      <c r="I22" s="224" t="s">
        <v>1744</v>
      </c>
      <c r="J22" s="224">
        <v>8601565997</v>
      </c>
      <c r="K22" s="48"/>
      <c r="L22" s="44"/>
      <c r="M22" s="44"/>
      <c r="N22" s="44"/>
      <c r="O22" s="44"/>
      <c r="P22" s="44"/>
      <c r="Q22" s="44"/>
      <c r="R22" s="44"/>
      <c r="S22" s="44"/>
      <c r="T22" s="44"/>
      <c r="U22" s="44"/>
      <c r="V22" s="44"/>
      <c r="W22" s="44"/>
      <c r="X22" s="44"/>
      <c r="Y22" s="44"/>
      <c r="Z22" s="44"/>
      <c r="AA22" s="44"/>
      <c r="AB22" s="44"/>
      <c r="AC22" s="45"/>
      <c r="AD22" s="45"/>
      <c r="AE22" s="45"/>
      <c r="AF22" s="45"/>
      <c r="AG22" s="45"/>
      <c r="AH22" s="45"/>
    </row>
    <row r="23" spans="1:34" ht="25.5" customHeight="1">
      <c r="A23" s="44"/>
      <c r="B23" s="224">
        <v>19</v>
      </c>
      <c r="C23" s="224">
        <v>75</v>
      </c>
      <c r="D23" s="224" t="s">
        <v>1708</v>
      </c>
      <c r="E23" s="224" t="s">
        <v>1727</v>
      </c>
      <c r="F23" s="225">
        <v>10</v>
      </c>
      <c r="G23" s="224" t="s">
        <v>1745</v>
      </c>
      <c r="H23" s="224" t="s">
        <v>1746</v>
      </c>
      <c r="I23" s="224" t="s">
        <v>1747</v>
      </c>
      <c r="J23" s="224">
        <v>8429852862</v>
      </c>
      <c r="K23" s="48"/>
      <c r="L23" s="44"/>
      <c r="M23" s="44"/>
      <c r="N23" s="44"/>
      <c r="O23" s="44"/>
      <c r="P23" s="44"/>
      <c r="Q23" s="44"/>
      <c r="R23" s="44"/>
      <c r="S23" s="44"/>
      <c r="T23" s="44"/>
      <c r="U23" s="44"/>
      <c r="V23" s="44"/>
      <c r="W23" s="44"/>
      <c r="X23" s="44"/>
      <c r="Y23" s="44"/>
      <c r="Z23" s="44"/>
      <c r="AA23" s="44"/>
      <c r="AB23" s="44"/>
      <c r="AC23" s="45"/>
      <c r="AD23" s="45"/>
      <c r="AE23" s="45"/>
      <c r="AF23" s="45"/>
      <c r="AG23" s="45"/>
      <c r="AH23" s="45"/>
    </row>
    <row r="24" spans="1:34" ht="25.5" customHeight="1">
      <c r="A24" s="44"/>
      <c r="B24" s="224">
        <v>20</v>
      </c>
      <c r="C24" s="224">
        <v>75</v>
      </c>
      <c r="D24" s="224" t="s">
        <v>1708</v>
      </c>
      <c r="E24" s="224" t="s">
        <v>1727</v>
      </c>
      <c r="F24" s="225">
        <v>8</v>
      </c>
      <c r="G24" s="224" t="s">
        <v>1748</v>
      </c>
      <c r="H24" s="224" t="s">
        <v>1749</v>
      </c>
      <c r="I24" s="224" t="s">
        <v>1750</v>
      </c>
      <c r="J24" s="224">
        <v>9936723084</v>
      </c>
      <c r="K24" s="48"/>
      <c r="L24" s="44"/>
      <c r="M24" s="44"/>
      <c r="N24" s="44"/>
      <c r="O24" s="44"/>
      <c r="P24" s="44"/>
      <c r="Q24" s="44"/>
      <c r="R24" s="44"/>
      <c r="S24" s="44"/>
      <c r="T24" s="44"/>
      <c r="U24" s="44"/>
      <c r="V24" s="44"/>
      <c r="W24" s="44"/>
      <c r="X24" s="44"/>
      <c r="Y24" s="44"/>
      <c r="Z24" s="44"/>
      <c r="AA24" s="44"/>
      <c r="AB24" s="44"/>
      <c r="AC24" s="45"/>
      <c r="AD24" s="45"/>
      <c r="AE24" s="45"/>
      <c r="AF24" s="45"/>
      <c r="AG24" s="45"/>
      <c r="AH24" s="45"/>
    </row>
    <row r="25" spans="1:34" s="237" customFormat="1" ht="39" customHeight="1">
      <c r="A25" s="252"/>
      <c r="B25" s="224">
        <v>21</v>
      </c>
      <c r="C25" s="229">
        <v>63</v>
      </c>
      <c r="D25" s="229" t="s">
        <v>1727</v>
      </c>
      <c r="E25" s="229" t="s">
        <v>1751</v>
      </c>
      <c r="F25" s="234">
        <v>9</v>
      </c>
      <c r="G25" s="253" t="s">
        <v>1752</v>
      </c>
      <c r="H25" s="253" t="s">
        <v>1753</v>
      </c>
      <c r="I25" s="229" t="s">
        <v>1754</v>
      </c>
      <c r="J25" s="229">
        <v>9433179053</v>
      </c>
      <c r="K25" s="254"/>
      <c r="L25" s="252"/>
      <c r="M25" s="252"/>
      <c r="N25" s="252"/>
      <c r="O25" s="252"/>
      <c r="P25" s="252"/>
      <c r="Q25" s="252"/>
      <c r="R25" s="252"/>
      <c r="S25" s="252"/>
      <c r="T25" s="252"/>
      <c r="U25" s="252"/>
      <c r="V25" s="252"/>
      <c r="W25" s="252"/>
      <c r="X25" s="252"/>
      <c r="Y25" s="252"/>
      <c r="Z25" s="252"/>
      <c r="AA25" s="252"/>
      <c r="AB25" s="252"/>
      <c r="AC25" s="255"/>
      <c r="AD25" s="255"/>
      <c r="AE25" s="255"/>
      <c r="AF25" s="255"/>
      <c r="AG25" s="255"/>
      <c r="AH25" s="255"/>
    </row>
    <row r="26" spans="1:34" ht="25.5" customHeight="1">
      <c r="A26" s="44"/>
      <c r="B26" s="224">
        <v>22</v>
      </c>
      <c r="C26" s="224">
        <v>63</v>
      </c>
      <c r="D26" s="224" t="s">
        <v>1727</v>
      </c>
      <c r="E26" s="224" t="s">
        <v>1751</v>
      </c>
      <c r="F26" s="225">
        <v>10</v>
      </c>
      <c r="G26" s="224" t="s">
        <v>1755</v>
      </c>
      <c r="H26" s="224" t="s">
        <v>1756</v>
      </c>
      <c r="I26" s="224" t="s">
        <v>1757</v>
      </c>
      <c r="J26" s="224">
        <v>9918560985</v>
      </c>
      <c r="K26" s="48"/>
      <c r="L26" s="44"/>
      <c r="M26" s="44"/>
      <c r="N26" s="44"/>
      <c r="O26" s="44"/>
      <c r="P26" s="44"/>
      <c r="Q26" s="44"/>
      <c r="R26" s="44"/>
      <c r="S26" s="44"/>
      <c r="T26" s="44"/>
      <c r="U26" s="44"/>
      <c r="V26" s="44"/>
      <c r="W26" s="44"/>
      <c r="X26" s="44"/>
      <c r="Y26" s="44"/>
      <c r="Z26" s="44"/>
      <c r="AA26" s="44"/>
      <c r="AB26" s="44"/>
      <c r="AC26" s="45"/>
      <c r="AD26" s="45"/>
      <c r="AE26" s="45"/>
      <c r="AF26" s="45"/>
      <c r="AG26" s="45"/>
      <c r="AH26" s="45"/>
    </row>
    <row r="27" spans="1:34" ht="25.5" customHeight="1">
      <c r="A27" s="44"/>
      <c r="B27" s="224">
        <v>23</v>
      </c>
      <c r="C27" s="224">
        <v>63</v>
      </c>
      <c r="D27" s="224" t="s">
        <v>1727</v>
      </c>
      <c r="E27" s="224" t="s">
        <v>1751</v>
      </c>
      <c r="F27" s="225">
        <v>5</v>
      </c>
      <c r="G27" s="224" t="s">
        <v>1758</v>
      </c>
      <c r="H27" s="224" t="s">
        <v>1759</v>
      </c>
      <c r="I27" s="224" t="s">
        <v>1760</v>
      </c>
      <c r="J27" s="224">
        <v>7571957257</v>
      </c>
      <c r="K27" s="48"/>
      <c r="L27" s="44"/>
      <c r="M27" s="44"/>
      <c r="N27" s="44"/>
      <c r="O27" s="44"/>
      <c r="P27" s="44"/>
      <c r="Q27" s="44"/>
      <c r="R27" s="44"/>
      <c r="S27" s="44"/>
      <c r="T27" s="44"/>
      <c r="U27" s="44"/>
      <c r="V27" s="44"/>
      <c r="W27" s="44"/>
      <c r="X27" s="44"/>
      <c r="Y27" s="44"/>
      <c r="Z27" s="44"/>
      <c r="AA27" s="44"/>
      <c r="AB27" s="44"/>
      <c r="AC27" s="45"/>
      <c r="AD27" s="45"/>
      <c r="AE27" s="45"/>
      <c r="AF27" s="45"/>
      <c r="AG27" s="45"/>
      <c r="AH27" s="45"/>
    </row>
    <row r="28" spans="1:34" ht="25.5" customHeight="1">
      <c r="A28" s="44"/>
      <c r="B28" s="224">
        <v>24</v>
      </c>
      <c r="C28" s="224">
        <v>63</v>
      </c>
      <c r="D28" s="224" t="s">
        <v>1727</v>
      </c>
      <c r="E28" s="224" t="s">
        <v>1751</v>
      </c>
      <c r="F28" s="225">
        <v>7</v>
      </c>
      <c r="G28" s="224" t="s">
        <v>1761</v>
      </c>
      <c r="H28" s="224" t="s">
        <v>1762</v>
      </c>
      <c r="I28" s="224" t="s">
        <v>1763</v>
      </c>
      <c r="J28" s="224">
        <v>9554626944</v>
      </c>
      <c r="K28" s="48"/>
      <c r="L28" s="44"/>
      <c r="M28" s="44"/>
      <c r="N28" s="44"/>
      <c r="O28" s="44"/>
      <c r="P28" s="44"/>
      <c r="Q28" s="44"/>
      <c r="R28" s="44"/>
      <c r="S28" s="44"/>
      <c r="T28" s="44"/>
      <c r="U28" s="44"/>
      <c r="V28" s="44"/>
      <c r="W28" s="44"/>
      <c r="X28" s="44"/>
      <c r="Y28" s="44"/>
      <c r="Z28" s="44"/>
      <c r="AA28" s="44"/>
      <c r="AB28" s="44"/>
      <c r="AC28" s="45"/>
      <c r="AD28" s="45"/>
      <c r="AE28" s="45"/>
      <c r="AF28" s="45"/>
      <c r="AG28" s="45"/>
      <c r="AH28" s="45"/>
    </row>
    <row r="29" spans="1:34" ht="25.5" customHeight="1">
      <c r="A29" s="44"/>
      <c r="B29" s="224">
        <v>25</v>
      </c>
      <c r="C29" s="224">
        <v>63</v>
      </c>
      <c r="D29" s="224" t="s">
        <v>1727</v>
      </c>
      <c r="E29" s="224" t="s">
        <v>1751</v>
      </c>
      <c r="F29" s="225">
        <v>8</v>
      </c>
      <c r="G29" s="224" t="s">
        <v>1764</v>
      </c>
      <c r="H29" s="224" t="s">
        <v>1765</v>
      </c>
      <c r="I29" s="224" t="s">
        <v>1766</v>
      </c>
      <c r="J29" s="224">
        <v>9729382652</v>
      </c>
      <c r="K29" s="48"/>
      <c r="L29" s="44"/>
      <c r="M29" s="44"/>
      <c r="N29" s="44"/>
      <c r="O29" s="44"/>
      <c r="P29" s="44"/>
      <c r="Q29" s="44"/>
      <c r="R29" s="44"/>
      <c r="S29" s="44"/>
      <c r="T29" s="44"/>
      <c r="U29" s="44"/>
      <c r="V29" s="44"/>
      <c r="W29" s="44"/>
      <c r="X29" s="44"/>
      <c r="Y29" s="44"/>
      <c r="Z29" s="44"/>
      <c r="AA29" s="44"/>
      <c r="AB29" s="44"/>
      <c r="AC29" s="45"/>
      <c r="AD29" s="45"/>
      <c r="AE29" s="45"/>
      <c r="AF29" s="45"/>
      <c r="AG29" s="45"/>
      <c r="AH29" s="45"/>
    </row>
    <row r="30" spans="1:34" ht="25.5" customHeight="1">
      <c r="A30" s="44"/>
      <c r="B30" s="224">
        <v>26</v>
      </c>
      <c r="C30" s="224">
        <v>63</v>
      </c>
      <c r="D30" s="224" t="s">
        <v>1727</v>
      </c>
      <c r="E30" s="224" t="s">
        <v>1751</v>
      </c>
      <c r="F30" s="225">
        <v>9</v>
      </c>
      <c r="G30" s="224" t="s">
        <v>1767</v>
      </c>
      <c r="H30" s="224" t="s">
        <v>1768</v>
      </c>
      <c r="I30" s="224" t="s">
        <v>1769</v>
      </c>
      <c r="J30" s="224"/>
      <c r="K30" s="48"/>
      <c r="L30" s="44"/>
      <c r="M30" s="44"/>
      <c r="N30" s="44"/>
      <c r="O30" s="44"/>
      <c r="P30" s="44"/>
      <c r="Q30" s="44"/>
      <c r="R30" s="44"/>
      <c r="S30" s="44"/>
      <c r="T30" s="44"/>
      <c r="U30" s="44"/>
      <c r="V30" s="44"/>
      <c r="W30" s="44"/>
      <c r="X30" s="44"/>
      <c r="Y30" s="44"/>
      <c r="Z30" s="44"/>
      <c r="AA30" s="44"/>
      <c r="AB30" s="44"/>
      <c r="AC30" s="45"/>
      <c r="AD30" s="45"/>
      <c r="AE30" s="45"/>
      <c r="AF30" s="45"/>
      <c r="AG30" s="45"/>
      <c r="AH30" s="45"/>
    </row>
    <row r="31" spans="1:34" ht="25.5" customHeight="1">
      <c r="A31" s="44"/>
      <c r="B31" s="224">
        <v>27</v>
      </c>
      <c r="C31" s="224">
        <v>63</v>
      </c>
      <c r="D31" s="224" t="s">
        <v>1727</v>
      </c>
      <c r="E31" s="224" t="s">
        <v>1751</v>
      </c>
      <c r="F31" s="225">
        <v>12</v>
      </c>
      <c r="G31" s="224" t="s">
        <v>1770</v>
      </c>
      <c r="H31" s="224" t="s">
        <v>1771</v>
      </c>
      <c r="I31" s="224" t="s">
        <v>1772</v>
      </c>
      <c r="J31" s="224">
        <v>6388902774</v>
      </c>
      <c r="K31" s="48"/>
      <c r="L31" s="44"/>
      <c r="M31" s="44"/>
      <c r="N31" s="44"/>
      <c r="O31" s="44"/>
      <c r="P31" s="44"/>
      <c r="Q31" s="44"/>
      <c r="R31" s="44"/>
      <c r="S31" s="44"/>
      <c r="T31" s="44"/>
      <c r="U31" s="44"/>
      <c r="V31" s="44"/>
      <c r="W31" s="44"/>
      <c r="X31" s="44"/>
      <c r="Y31" s="44"/>
      <c r="Z31" s="44"/>
      <c r="AA31" s="44"/>
      <c r="AB31" s="44"/>
      <c r="AC31" s="45"/>
      <c r="AD31" s="45"/>
      <c r="AE31" s="45"/>
      <c r="AF31" s="45"/>
      <c r="AG31" s="45"/>
      <c r="AH31" s="45"/>
    </row>
    <row r="32" spans="1:34" ht="25.5" customHeight="1">
      <c r="A32" s="44"/>
      <c r="B32" s="224">
        <v>28</v>
      </c>
      <c r="C32" s="224">
        <v>63</v>
      </c>
      <c r="D32" s="224" t="s">
        <v>1727</v>
      </c>
      <c r="E32" s="224" t="s">
        <v>1751</v>
      </c>
      <c r="F32" s="225">
        <v>6</v>
      </c>
      <c r="G32" s="224" t="s">
        <v>1773</v>
      </c>
      <c r="H32" s="224" t="s">
        <v>1774</v>
      </c>
      <c r="I32" s="224" t="s">
        <v>1775</v>
      </c>
      <c r="J32" s="224">
        <v>7619892176</v>
      </c>
      <c r="K32" s="48"/>
      <c r="L32" s="44"/>
      <c r="M32" s="44"/>
      <c r="N32" s="44"/>
      <c r="O32" s="44"/>
      <c r="P32" s="44"/>
      <c r="Q32" s="44"/>
      <c r="R32" s="44"/>
      <c r="S32" s="44"/>
      <c r="T32" s="44"/>
      <c r="U32" s="44"/>
      <c r="V32" s="44"/>
      <c r="W32" s="44"/>
      <c r="X32" s="44"/>
      <c r="Y32" s="44"/>
      <c r="Z32" s="44"/>
      <c r="AA32" s="44"/>
      <c r="AB32" s="44"/>
      <c r="AC32" s="45"/>
      <c r="AD32" s="45"/>
      <c r="AE32" s="45"/>
      <c r="AF32" s="45"/>
      <c r="AG32" s="45"/>
      <c r="AH32" s="45"/>
    </row>
    <row r="33" spans="1:34" ht="25.5" customHeight="1">
      <c r="A33" s="44"/>
      <c r="B33" s="224">
        <v>29</v>
      </c>
      <c r="C33" s="224">
        <v>63</v>
      </c>
      <c r="D33" s="224" t="s">
        <v>1727</v>
      </c>
      <c r="E33" s="224" t="s">
        <v>1751</v>
      </c>
      <c r="F33" s="225">
        <v>8</v>
      </c>
      <c r="G33" s="224" t="s">
        <v>1776</v>
      </c>
      <c r="H33" s="224" t="s">
        <v>1777</v>
      </c>
      <c r="I33" s="224" t="s">
        <v>1778</v>
      </c>
      <c r="J33" s="224">
        <v>7041206798</v>
      </c>
      <c r="K33" s="48"/>
      <c r="L33" s="44"/>
      <c r="M33" s="44"/>
      <c r="N33" s="44"/>
      <c r="O33" s="44"/>
      <c r="P33" s="44"/>
      <c r="Q33" s="44"/>
      <c r="R33" s="44"/>
      <c r="S33" s="44"/>
      <c r="T33" s="44"/>
      <c r="U33" s="44"/>
      <c r="V33" s="44"/>
      <c r="W33" s="44"/>
      <c r="X33" s="44"/>
      <c r="Y33" s="44"/>
      <c r="Z33" s="44"/>
      <c r="AA33" s="44"/>
      <c r="AB33" s="44"/>
      <c r="AC33" s="45"/>
      <c r="AD33" s="45"/>
      <c r="AE33" s="45"/>
      <c r="AF33" s="45"/>
      <c r="AG33" s="45"/>
      <c r="AH33" s="45"/>
    </row>
    <row r="34" spans="1:34" ht="25.5" customHeight="1">
      <c r="A34" s="44"/>
      <c r="B34" s="224">
        <v>30</v>
      </c>
      <c r="C34" s="224">
        <v>63</v>
      </c>
      <c r="D34" s="224" t="s">
        <v>1727</v>
      </c>
      <c r="E34" s="224" t="s">
        <v>1751</v>
      </c>
      <c r="F34" s="225">
        <v>10</v>
      </c>
      <c r="G34" s="224" t="s">
        <v>344</v>
      </c>
      <c r="H34" s="224" t="s">
        <v>1777</v>
      </c>
      <c r="I34" s="224" t="s">
        <v>1779</v>
      </c>
      <c r="J34" s="224">
        <v>8544886442</v>
      </c>
      <c r="K34" s="48"/>
      <c r="L34" s="44"/>
      <c r="M34" s="44"/>
      <c r="N34" s="44"/>
      <c r="O34" s="44"/>
      <c r="P34" s="44"/>
      <c r="Q34" s="44"/>
      <c r="R34" s="44"/>
      <c r="S34" s="44"/>
      <c r="T34" s="44"/>
      <c r="U34" s="44"/>
      <c r="V34" s="44"/>
      <c r="W34" s="44"/>
      <c r="X34" s="44"/>
      <c r="Y34" s="44"/>
      <c r="Z34" s="44"/>
      <c r="AA34" s="44"/>
      <c r="AB34" s="44"/>
      <c r="AC34" s="45"/>
      <c r="AD34" s="45"/>
      <c r="AE34" s="45"/>
      <c r="AF34" s="45"/>
      <c r="AG34" s="45"/>
      <c r="AH34" s="45"/>
    </row>
    <row r="35" spans="1:34" ht="25.5" customHeight="1">
      <c r="A35" s="44"/>
      <c r="B35" s="224">
        <v>31</v>
      </c>
      <c r="C35" s="224">
        <v>63</v>
      </c>
      <c r="D35" s="224" t="s">
        <v>1727</v>
      </c>
      <c r="E35" s="224" t="s">
        <v>1751</v>
      </c>
      <c r="F35" s="225">
        <v>10</v>
      </c>
      <c r="G35" s="224" t="s">
        <v>1780</v>
      </c>
      <c r="H35" s="224" t="s">
        <v>1781</v>
      </c>
      <c r="I35" s="224" t="s">
        <v>1782</v>
      </c>
      <c r="J35" s="224">
        <v>9919099371</v>
      </c>
      <c r="K35" s="48"/>
      <c r="L35" s="44"/>
      <c r="M35" s="44"/>
      <c r="N35" s="44"/>
      <c r="O35" s="44"/>
      <c r="P35" s="44"/>
      <c r="Q35" s="44"/>
      <c r="R35" s="44"/>
      <c r="S35" s="44"/>
      <c r="T35" s="44"/>
      <c r="U35" s="44"/>
      <c r="V35" s="44"/>
      <c r="W35" s="44"/>
      <c r="X35" s="44"/>
      <c r="Y35" s="44"/>
      <c r="Z35" s="44"/>
      <c r="AA35" s="44"/>
      <c r="AB35" s="44"/>
      <c r="AC35" s="45"/>
      <c r="AD35" s="45"/>
      <c r="AE35" s="45"/>
      <c r="AF35" s="45"/>
      <c r="AG35" s="45"/>
      <c r="AH35" s="45"/>
    </row>
    <row r="36" spans="1:34" ht="25.5" customHeight="1">
      <c r="A36" s="44"/>
      <c r="B36" s="224">
        <v>32</v>
      </c>
      <c r="C36" s="224">
        <v>63</v>
      </c>
      <c r="D36" s="224" t="s">
        <v>1727</v>
      </c>
      <c r="E36" s="224" t="s">
        <v>1698</v>
      </c>
      <c r="F36" s="225">
        <v>9</v>
      </c>
      <c r="G36" s="224" t="s">
        <v>1783</v>
      </c>
      <c r="H36" s="224" t="s">
        <v>1784</v>
      </c>
      <c r="I36" s="224" t="s">
        <v>1785</v>
      </c>
      <c r="J36" s="224">
        <v>9773017695</v>
      </c>
      <c r="K36" s="48"/>
      <c r="L36" s="44"/>
      <c r="M36" s="44"/>
      <c r="N36" s="44"/>
      <c r="O36" s="44"/>
      <c r="P36" s="44"/>
      <c r="Q36" s="44"/>
      <c r="R36" s="44"/>
      <c r="S36" s="44"/>
      <c r="T36" s="44"/>
      <c r="U36" s="44"/>
      <c r="V36" s="44"/>
      <c r="W36" s="44"/>
      <c r="X36" s="44"/>
      <c r="Y36" s="44"/>
      <c r="Z36" s="44"/>
      <c r="AA36" s="44"/>
      <c r="AB36" s="44"/>
      <c r="AC36" s="45"/>
      <c r="AD36" s="45"/>
      <c r="AE36" s="45"/>
      <c r="AF36" s="45"/>
      <c r="AG36" s="45"/>
      <c r="AH36" s="45"/>
    </row>
    <row r="37" spans="1:34" ht="25.5" customHeight="1">
      <c r="A37" s="44"/>
      <c r="B37" s="224">
        <v>33</v>
      </c>
      <c r="C37" s="224">
        <v>63</v>
      </c>
      <c r="D37" s="224" t="s">
        <v>1727</v>
      </c>
      <c r="E37" s="224" t="s">
        <v>1698</v>
      </c>
      <c r="F37" s="225">
        <v>7</v>
      </c>
      <c r="G37" s="224" t="s">
        <v>1786</v>
      </c>
      <c r="H37" s="224" t="s">
        <v>1765</v>
      </c>
      <c r="I37" s="224" t="s">
        <v>1787</v>
      </c>
      <c r="J37" s="224">
        <v>9872664048</v>
      </c>
      <c r="K37" s="48"/>
      <c r="L37" s="44"/>
      <c r="M37" s="44"/>
      <c r="N37" s="44"/>
      <c r="O37" s="44"/>
      <c r="P37" s="44"/>
      <c r="Q37" s="44"/>
      <c r="R37" s="44"/>
      <c r="S37" s="44"/>
      <c r="T37" s="44"/>
      <c r="U37" s="44"/>
      <c r="V37" s="44"/>
      <c r="W37" s="44"/>
      <c r="X37" s="44"/>
      <c r="Y37" s="44"/>
      <c r="Z37" s="44"/>
      <c r="AA37" s="44"/>
      <c r="AB37" s="44"/>
      <c r="AC37" s="45"/>
      <c r="AD37" s="45"/>
      <c r="AE37" s="45"/>
      <c r="AF37" s="45"/>
      <c r="AG37" s="45"/>
      <c r="AH37" s="45"/>
    </row>
    <row r="38" spans="1:34" ht="25.5" customHeight="1">
      <c r="A38" s="44"/>
      <c r="B38" s="224">
        <v>34</v>
      </c>
      <c r="C38" s="224">
        <v>63</v>
      </c>
      <c r="D38" s="224" t="s">
        <v>1727</v>
      </c>
      <c r="E38" s="224" t="s">
        <v>1698</v>
      </c>
      <c r="F38" s="225">
        <v>9</v>
      </c>
      <c r="G38" s="224" t="s">
        <v>195</v>
      </c>
      <c r="H38" s="224" t="s">
        <v>1746</v>
      </c>
      <c r="I38" s="224" t="s">
        <v>1788</v>
      </c>
      <c r="J38" s="224">
        <v>9936188953</v>
      </c>
      <c r="K38" s="48"/>
      <c r="L38" s="44"/>
      <c r="M38" s="44"/>
      <c r="N38" s="44"/>
      <c r="O38" s="44"/>
      <c r="P38" s="44"/>
      <c r="Q38" s="44"/>
      <c r="R38" s="44"/>
      <c r="S38" s="44"/>
      <c r="T38" s="44"/>
      <c r="U38" s="44"/>
      <c r="V38" s="44"/>
      <c r="W38" s="44"/>
      <c r="X38" s="44"/>
      <c r="Y38" s="44"/>
      <c r="Z38" s="44"/>
      <c r="AA38" s="44"/>
      <c r="AB38" s="44"/>
      <c r="AC38" s="45"/>
      <c r="AD38" s="45"/>
      <c r="AE38" s="45"/>
      <c r="AF38" s="45"/>
      <c r="AG38" s="45"/>
      <c r="AH38" s="45"/>
    </row>
    <row r="39" spans="1:34" ht="25.5" customHeight="1">
      <c r="A39" s="44"/>
      <c r="B39" s="224">
        <v>35</v>
      </c>
      <c r="C39" s="224">
        <v>63</v>
      </c>
      <c r="D39" s="224" t="s">
        <v>1727</v>
      </c>
      <c r="E39" s="224" t="s">
        <v>1698</v>
      </c>
      <c r="F39" s="225">
        <v>15</v>
      </c>
      <c r="G39" s="224" t="s">
        <v>1789</v>
      </c>
      <c r="H39" s="224" t="s">
        <v>1790</v>
      </c>
      <c r="I39" s="224" t="s">
        <v>1791</v>
      </c>
      <c r="J39" s="224"/>
      <c r="K39" s="48"/>
      <c r="L39" s="44"/>
      <c r="M39" s="44"/>
      <c r="N39" s="44"/>
      <c r="O39" s="44"/>
      <c r="P39" s="44"/>
      <c r="Q39" s="44"/>
      <c r="R39" s="44"/>
      <c r="S39" s="44"/>
      <c r="T39" s="44"/>
      <c r="U39" s="44"/>
      <c r="V39" s="44"/>
      <c r="W39" s="44"/>
      <c r="X39" s="44"/>
      <c r="Y39" s="44"/>
      <c r="Z39" s="44"/>
      <c r="AA39" s="44"/>
      <c r="AB39" s="44"/>
      <c r="AC39" s="45"/>
      <c r="AD39" s="45"/>
      <c r="AE39" s="45"/>
      <c r="AF39" s="45"/>
      <c r="AG39" s="45"/>
      <c r="AH39" s="45"/>
    </row>
    <row r="40" spans="1:34" ht="25.5" customHeight="1">
      <c r="A40" s="44"/>
      <c r="B40" s="224">
        <v>36</v>
      </c>
      <c r="C40" s="224">
        <v>63</v>
      </c>
      <c r="D40" s="224" t="s">
        <v>1727</v>
      </c>
      <c r="E40" s="224" t="s">
        <v>1698</v>
      </c>
      <c r="F40" s="225">
        <v>10</v>
      </c>
      <c r="G40" s="224" t="s">
        <v>1792</v>
      </c>
      <c r="H40" s="224" t="s">
        <v>1793</v>
      </c>
      <c r="I40" s="224" t="s">
        <v>1794</v>
      </c>
      <c r="J40" s="224">
        <v>8874893510</v>
      </c>
      <c r="K40" s="48"/>
      <c r="L40" s="44"/>
      <c r="M40" s="44"/>
      <c r="N40" s="44"/>
      <c r="O40" s="44"/>
      <c r="P40" s="44"/>
      <c r="Q40" s="44"/>
      <c r="R40" s="44"/>
      <c r="S40" s="44"/>
      <c r="T40" s="44"/>
      <c r="U40" s="44"/>
      <c r="V40" s="44"/>
      <c r="W40" s="44"/>
      <c r="X40" s="44"/>
      <c r="Y40" s="44"/>
      <c r="Z40" s="44"/>
      <c r="AA40" s="44"/>
      <c r="AB40" s="44"/>
      <c r="AC40" s="45"/>
      <c r="AD40" s="45"/>
      <c r="AE40" s="45"/>
      <c r="AF40" s="45"/>
      <c r="AG40" s="45"/>
      <c r="AH40" s="45"/>
    </row>
    <row r="41" spans="1:34" ht="25.5" customHeight="1">
      <c r="A41" s="44"/>
      <c r="B41" s="224">
        <v>37</v>
      </c>
      <c r="C41" s="224">
        <v>63</v>
      </c>
      <c r="D41" s="224" t="s">
        <v>1727</v>
      </c>
      <c r="E41" s="224" t="s">
        <v>1698</v>
      </c>
      <c r="F41" s="225">
        <v>5</v>
      </c>
      <c r="G41" s="224" t="s">
        <v>201</v>
      </c>
      <c r="H41" s="224" t="s">
        <v>301</v>
      </c>
      <c r="I41" s="224" t="s">
        <v>1795</v>
      </c>
      <c r="J41" s="224">
        <v>9084774816</v>
      </c>
      <c r="K41" s="48"/>
      <c r="L41" s="44"/>
      <c r="M41" s="44"/>
      <c r="N41" s="44"/>
      <c r="O41" s="44"/>
      <c r="P41" s="44"/>
      <c r="Q41" s="44"/>
      <c r="R41" s="44"/>
      <c r="S41" s="44"/>
      <c r="T41" s="44"/>
      <c r="U41" s="44"/>
      <c r="V41" s="44"/>
      <c r="W41" s="44"/>
      <c r="X41" s="44"/>
      <c r="Y41" s="44"/>
      <c r="Z41" s="44"/>
      <c r="AA41" s="44"/>
      <c r="AB41" s="44"/>
      <c r="AC41" s="45"/>
      <c r="AD41" s="45"/>
      <c r="AE41" s="45"/>
      <c r="AF41" s="45"/>
      <c r="AG41" s="45"/>
      <c r="AH41" s="45"/>
    </row>
    <row r="42" spans="1:34" ht="25.5" customHeight="1">
      <c r="A42" s="44"/>
      <c r="B42" s="224">
        <v>38</v>
      </c>
      <c r="C42" s="224">
        <v>63</v>
      </c>
      <c r="D42" s="224" t="s">
        <v>1727</v>
      </c>
      <c r="E42" s="224" t="s">
        <v>1698</v>
      </c>
      <c r="F42" s="225">
        <v>9</v>
      </c>
      <c r="G42" s="224" t="s">
        <v>1796</v>
      </c>
      <c r="H42" s="224" t="s">
        <v>1797</v>
      </c>
      <c r="I42" s="224" t="s">
        <v>1798</v>
      </c>
      <c r="J42" s="224">
        <v>8948547642</v>
      </c>
      <c r="K42" s="48"/>
      <c r="L42" s="44"/>
      <c r="M42" s="44"/>
      <c r="N42" s="44"/>
      <c r="O42" s="44"/>
      <c r="P42" s="44"/>
      <c r="Q42" s="44"/>
      <c r="R42" s="44"/>
      <c r="S42" s="44"/>
      <c r="T42" s="44"/>
      <c r="U42" s="44"/>
      <c r="V42" s="44"/>
      <c r="W42" s="44"/>
      <c r="X42" s="44"/>
      <c r="Y42" s="44"/>
      <c r="Z42" s="44"/>
      <c r="AA42" s="44"/>
      <c r="AB42" s="44"/>
      <c r="AC42" s="45"/>
      <c r="AD42" s="45"/>
      <c r="AE42" s="45"/>
      <c r="AF42" s="45"/>
      <c r="AG42" s="45"/>
      <c r="AH42" s="45"/>
    </row>
    <row r="43" spans="1:34" ht="25.5" customHeight="1">
      <c r="A43" s="44"/>
      <c r="B43" s="224">
        <v>39</v>
      </c>
      <c r="C43" s="224">
        <v>63</v>
      </c>
      <c r="D43" s="224" t="s">
        <v>1727</v>
      </c>
      <c r="E43" s="224" t="s">
        <v>1698</v>
      </c>
      <c r="F43" s="225">
        <v>6</v>
      </c>
      <c r="G43" s="224" t="s">
        <v>1799</v>
      </c>
      <c r="H43" s="224" t="s">
        <v>1800</v>
      </c>
      <c r="I43" s="224" t="s">
        <v>1801</v>
      </c>
      <c r="J43" s="224">
        <v>9151564721</v>
      </c>
      <c r="K43" s="48"/>
      <c r="L43" s="44"/>
      <c r="M43" s="44"/>
      <c r="N43" s="44"/>
      <c r="O43" s="44"/>
      <c r="P43" s="44"/>
      <c r="Q43" s="44"/>
      <c r="R43" s="44"/>
      <c r="S43" s="44"/>
      <c r="T43" s="44"/>
      <c r="U43" s="44"/>
      <c r="V43" s="44"/>
      <c r="W43" s="44"/>
      <c r="X43" s="44"/>
      <c r="Y43" s="44"/>
      <c r="Z43" s="44"/>
      <c r="AA43" s="44"/>
      <c r="AB43" s="44"/>
      <c r="AC43" s="45"/>
      <c r="AD43" s="45"/>
      <c r="AE43" s="45"/>
      <c r="AF43" s="45"/>
      <c r="AG43" s="45"/>
      <c r="AH43" s="45"/>
    </row>
    <row r="44" spans="1:34" ht="25.5" customHeight="1">
      <c r="A44" s="44"/>
      <c r="B44" s="224">
        <v>40</v>
      </c>
      <c r="C44" s="224">
        <v>63</v>
      </c>
      <c r="D44" s="224" t="s">
        <v>1727</v>
      </c>
      <c r="E44" s="224" t="s">
        <v>1698</v>
      </c>
      <c r="F44" s="225">
        <v>6</v>
      </c>
      <c r="G44" s="224" t="s">
        <v>1802</v>
      </c>
      <c r="H44" s="224" t="s">
        <v>1803</v>
      </c>
      <c r="I44" s="224" t="s">
        <v>1804</v>
      </c>
      <c r="J44" s="224">
        <v>8009446750</v>
      </c>
      <c r="K44" s="48"/>
      <c r="L44" s="44"/>
      <c r="M44" s="44"/>
      <c r="N44" s="44"/>
      <c r="O44" s="44"/>
      <c r="P44" s="44"/>
      <c r="Q44" s="44"/>
      <c r="R44" s="44"/>
      <c r="S44" s="44"/>
      <c r="T44" s="44"/>
      <c r="U44" s="44"/>
      <c r="V44" s="44"/>
      <c r="W44" s="44"/>
      <c r="X44" s="44"/>
      <c r="Y44" s="44"/>
      <c r="Z44" s="44"/>
      <c r="AA44" s="44"/>
      <c r="AB44" s="44"/>
      <c r="AC44" s="45"/>
      <c r="AD44" s="45"/>
      <c r="AE44" s="45"/>
      <c r="AF44" s="45"/>
      <c r="AG44" s="45"/>
      <c r="AH44" s="45"/>
    </row>
    <row r="45" spans="1:34" ht="25.5" customHeight="1">
      <c r="A45" s="44"/>
      <c r="B45" s="224">
        <v>41</v>
      </c>
      <c r="C45" s="224">
        <v>63</v>
      </c>
      <c r="D45" s="224" t="s">
        <v>1727</v>
      </c>
      <c r="E45" s="224" t="s">
        <v>1698</v>
      </c>
      <c r="F45" s="225">
        <v>6</v>
      </c>
      <c r="G45" s="224" t="s">
        <v>1805</v>
      </c>
      <c r="H45" s="224" t="s">
        <v>1803</v>
      </c>
      <c r="I45" s="224" t="s">
        <v>1806</v>
      </c>
      <c r="J45" s="224">
        <v>9305546566</v>
      </c>
      <c r="K45" s="48"/>
      <c r="L45" s="44"/>
      <c r="M45" s="44"/>
      <c r="N45" s="44"/>
      <c r="O45" s="44"/>
      <c r="P45" s="44"/>
      <c r="Q45" s="44"/>
      <c r="R45" s="44"/>
      <c r="S45" s="44"/>
      <c r="T45" s="44"/>
      <c r="U45" s="44"/>
      <c r="V45" s="44"/>
      <c r="W45" s="44"/>
      <c r="X45" s="44"/>
      <c r="Y45" s="44"/>
      <c r="Z45" s="44"/>
      <c r="AA45" s="44"/>
      <c r="AB45" s="44"/>
      <c r="AC45" s="45"/>
      <c r="AD45" s="45"/>
      <c r="AE45" s="45"/>
      <c r="AF45" s="45"/>
      <c r="AG45" s="45"/>
      <c r="AH45" s="45"/>
    </row>
    <row r="46" spans="1:34" ht="25.5" customHeight="1">
      <c r="A46" s="44"/>
      <c r="B46" s="224">
        <v>42</v>
      </c>
      <c r="C46" s="224">
        <v>63</v>
      </c>
      <c r="D46" s="224" t="s">
        <v>1727</v>
      </c>
      <c r="E46" s="224" t="s">
        <v>1698</v>
      </c>
      <c r="F46" s="225">
        <v>11</v>
      </c>
      <c r="G46" s="224" t="s">
        <v>1807</v>
      </c>
      <c r="H46" s="224" t="s">
        <v>1803</v>
      </c>
      <c r="I46" s="224" t="s">
        <v>1808</v>
      </c>
      <c r="J46" s="224">
        <v>9350147495</v>
      </c>
      <c r="K46" s="48"/>
      <c r="L46" s="44"/>
      <c r="M46" s="44"/>
      <c r="N46" s="44"/>
      <c r="O46" s="44"/>
      <c r="P46" s="44"/>
      <c r="Q46" s="44"/>
      <c r="R46" s="44"/>
      <c r="S46" s="44"/>
      <c r="T46" s="44"/>
      <c r="U46" s="44"/>
      <c r="V46" s="44"/>
      <c r="W46" s="44"/>
      <c r="X46" s="44"/>
      <c r="Y46" s="44"/>
      <c r="Z46" s="44"/>
      <c r="AA46" s="44"/>
      <c r="AB46" s="44"/>
      <c r="AC46" s="45"/>
      <c r="AD46" s="45"/>
      <c r="AE46" s="45"/>
      <c r="AF46" s="45"/>
      <c r="AG46" s="45"/>
      <c r="AH46" s="45"/>
    </row>
    <row r="47" spans="1:34" ht="25.5" customHeight="1">
      <c r="A47" s="44"/>
      <c r="B47" s="224">
        <v>43</v>
      </c>
      <c r="C47" s="224">
        <v>90</v>
      </c>
      <c r="D47" s="224" t="s">
        <v>1690</v>
      </c>
      <c r="E47" s="224" t="s">
        <v>1809</v>
      </c>
      <c r="F47" s="225">
        <v>15</v>
      </c>
      <c r="G47" s="224" t="s">
        <v>1810</v>
      </c>
      <c r="H47" s="224" t="s">
        <v>1803</v>
      </c>
      <c r="I47" s="224" t="s">
        <v>1811</v>
      </c>
      <c r="J47" s="224">
        <v>9625038727</v>
      </c>
      <c r="K47" s="48"/>
      <c r="L47" s="44"/>
      <c r="M47" s="44"/>
      <c r="N47" s="44"/>
      <c r="O47" s="44"/>
      <c r="P47" s="44"/>
      <c r="Q47" s="44"/>
      <c r="R47" s="44"/>
      <c r="S47" s="44"/>
      <c r="T47" s="44"/>
      <c r="U47" s="44"/>
      <c r="V47" s="44"/>
      <c r="W47" s="44"/>
      <c r="X47" s="44"/>
      <c r="Y47" s="44"/>
      <c r="Z47" s="44"/>
      <c r="AA47" s="44"/>
      <c r="AB47" s="44"/>
      <c r="AC47" s="45"/>
      <c r="AD47" s="45"/>
      <c r="AE47" s="45"/>
      <c r="AF47" s="45"/>
      <c r="AG47" s="45"/>
      <c r="AH47" s="45"/>
    </row>
    <row r="48" spans="1:34" ht="25.5" customHeight="1">
      <c r="A48" s="44"/>
      <c r="B48" s="224">
        <v>44</v>
      </c>
      <c r="C48" s="224">
        <v>90</v>
      </c>
      <c r="D48" s="224" t="s">
        <v>1690</v>
      </c>
      <c r="E48" s="224" t="s">
        <v>1812</v>
      </c>
      <c r="F48" s="225">
        <v>10</v>
      </c>
      <c r="G48" s="224" t="s">
        <v>1813</v>
      </c>
      <c r="H48" s="224" t="s">
        <v>1814</v>
      </c>
      <c r="I48" s="224" t="s">
        <v>1815</v>
      </c>
      <c r="J48" s="224">
        <v>9729694462</v>
      </c>
      <c r="K48" s="48"/>
      <c r="L48" s="44"/>
      <c r="M48" s="44"/>
      <c r="N48" s="44"/>
      <c r="O48" s="44"/>
      <c r="P48" s="44"/>
      <c r="Q48" s="44"/>
      <c r="R48" s="44"/>
      <c r="S48" s="44"/>
      <c r="T48" s="44"/>
      <c r="U48" s="44"/>
      <c r="V48" s="44"/>
      <c r="W48" s="44"/>
      <c r="X48" s="44"/>
      <c r="Y48" s="44"/>
      <c r="Z48" s="44"/>
      <c r="AA48" s="44"/>
      <c r="AB48" s="44"/>
      <c r="AC48" s="45"/>
      <c r="AD48" s="45"/>
      <c r="AE48" s="45"/>
      <c r="AF48" s="45"/>
      <c r="AG48" s="45"/>
      <c r="AH48" s="45"/>
    </row>
    <row r="49" spans="1:34" ht="25.5" customHeight="1">
      <c r="A49" s="44"/>
      <c r="B49" s="224">
        <v>45</v>
      </c>
      <c r="C49" s="224">
        <v>90</v>
      </c>
      <c r="D49" s="224" t="s">
        <v>1690</v>
      </c>
      <c r="E49" s="224" t="s">
        <v>1812</v>
      </c>
      <c r="F49" s="225">
        <v>12</v>
      </c>
      <c r="G49" s="224" t="s">
        <v>1699</v>
      </c>
      <c r="H49" s="224" t="s">
        <v>1816</v>
      </c>
      <c r="I49" s="224" t="s">
        <v>1817</v>
      </c>
      <c r="J49" s="224">
        <v>7559409943</v>
      </c>
      <c r="K49" s="48"/>
      <c r="L49" s="44"/>
      <c r="M49" s="44"/>
      <c r="N49" s="44"/>
      <c r="O49" s="44"/>
      <c r="P49" s="44"/>
      <c r="Q49" s="44"/>
      <c r="R49" s="44"/>
      <c r="S49" s="44"/>
      <c r="T49" s="44"/>
      <c r="U49" s="44"/>
      <c r="V49" s="44"/>
      <c r="W49" s="44"/>
      <c r="X49" s="44"/>
      <c r="Y49" s="44"/>
      <c r="Z49" s="44"/>
      <c r="AA49" s="44"/>
      <c r="AB49" s="44"/>
      <c r="AC49" s="45"/>
      <c r="AD49" s="45"/>
      <c r="AE49" s="45"/>
      <c r="AF49" s="45"/>
      <c r="AG49" s="45"/>
      <c r="AH49" s="45"/>
    </row>
    <row r="50" spans="1:34" ht="25.5" customHeight="1">
      <c r="A50" s="44"/>
      <c r="B50" s="224">
        <v>46</v>
      </c>
      <c r="C50" s="224">
        <v>90</v>
      </c>
      <c r="D50" s="224" t="s">
        <v>1690</v>
      </c>
      <c r="E50" s="224" t="s">
        <v>1812</v>
      </c>
      <c r="F50" s="225">
        <v>6</v>
      </c>
      <c r="G50" s="224" t="s">
        <v>1818</v>
      </c>
      <c r="H50" s="224" t="s">
        <v>1813</v>
      </c>
      <c r="I50" s="224" t="s">
        <v>1819</v>
      </c>
      <c r="J50" s="224">
        <v>9729694462</v>
      </c>
      <c r="K50" s="48"/>
      <c r="L50" s="44"/>
      <c r="M50" s="44"/>
      <c r="N50" s="44"/>
      <c r="O50" s="44"/>
      <c r="P50" s="44"/>
      <c r="Q50" s="44"/>
      <c r="R50" s="44"/>
      <c r="S50" s="44"/>
      <c r="T50" s="44"/>
      <c r="U50" s="44"/>
      <c r="V50" s="44"/>
      <c r="W50" s="44"/>
      <c r="X50" s="44"/>
      <c r="Y50" s="44"/>
      <c r="Z50" s="44"/>
      <c r="AA50" s="44"/>
      <c r="AB50" s="44"/>
      <c r="AC50" s="45"/>
      <c r="AD50" s="45"/>
      <c r="AE50" s="45"/>
      <c r="AF50" s="45"/>
      <c r="AG50" s="45"/>
      <c r="AH50" s="45"/>
    </row>
    <row r="51" spans="1:34" ht="25.5" customHeight="1">
      <c r="A51" s="44"/>
      <c r="B51" s="224">
        <v>47</v>
      </c>
      <c r="C51" s="224">
        <v>90</v>
      </c>
      <c r="D51" s="224" t="s">
        <v>1690</v>
      </c>
      <c r="E51" s="224" t="s">
        <v>1812</v>
      </c>
      <c r="F51" s="225">
        <v>5</v>
      </c>
      <c r="G51" s="224" t="s">
        <v>1820</v>
      </c>
      <c r="H51" s="224" t="s">
        <v>296</v>
      </c>
      <c r="I51" s="224" t="s">
        <v>1821</v>
      </c>
      <c r="J51" s="224">
        <v>7408581554</v>
      </c>
      <c r="K51" s="48"/>
      <c r="L51" s="44"/>
      <c r="M51" s="44"/>
      <c r="N51" s="44"/>
      <c r="O51" s="44"/>
      <c r="P51" s="44"/>
      <c r="Q51" s="44"/>
      <c r="R51" s="44"/>
      <c r="S51" s="44"/>
      <c r="T51" s="44"/>
      <c r="U51" s="44"/>
      <c r="V51" s="44"/>
      <c r="W51" s="44"/>
      <c r="X51" s="44"/>
      <c r="Y51" s="44"/>
      <c r="Z51" s="44"/>
      <c r="AA51" s="44"/>
      <c r="AB51" s="44"/>
      <c r="AC51" s="45"/>
      <c r="AD51" s="45"/>
      <c r="AE51" s="45"/>
      <c r="AF51" s="45"/>
      <c r="AG51" s="45"/>
      <c r="AH51" s="45"/>
    </row>
    <row r="52" spans="1:34" ht="25.5" customHeight="1">
      <c r="A52" s="44"/>
      <c r="B52" s="224">
        <v>48</v>
      </c>
      <c r="C52" s="224">
        <v>90</v>
      </c>
      <c r="D52" s="224" t="s">
        <v>1690</v>
      </c>
      <c r="E52" s="224" t="s">
        <v>1812</v>
      </c>
      <c r="F52" s="225">
        <v>7</v>
      </c>
      <c r="G52" s="224" t="s">
        <v>1822</v>
      </c>
      <c r="H52" s="224" t="s">
        <v>1823</v>
      </c>
      <c r="I52" s="224" t="s">
        <v>1824</v>
      </c>
      <c r="J52" s="224">
        <v>9670349116</v>
      </c>
      <c r="K52" s="48"/>
      <c r="L52" s="44"/>
      <c r="M52" s="44"/>
      <c r="N52" s="44"/>
      <c r="O52" s="44"/>
      <c r="P52" s="44"/>
      <c r="Q52" s="44"/>
      <c r="R52" s="44"/>
      <c r="S52" s="44"/>
      <c r="T52" s="44"/>
      <c r="U52" s="44"/>
      <c r="V52" s="44"/>
      <c r="W52" s="44"/>
      <c r="X52" s="44"/>
      <c r="Y52" s="44"/>
      <c r="Z52" s="44"/>
      <c r="AA52" s="44"/>
      <c r="AB52" s="44"/>
      <c r="AC52" s="45"/>
      <c r="AD52" s="45"/>
      <c r="AE52" s="45"/>
      <c r="AF52" s="45"/>
      <c r="AG52" s="45"/>
      <c r="AH52" s="45"/>
    </row>
    <row r="53" spans="1:34" ht="25.5" customHeight="1">
      <c r="A53" s="44"/>
      <c r="B53" s="224">
        <v>49</v>
      </c>
      <c r="C53" s="224">
        <v>90</v>
      </c>
      <c r="D53" s="224" t="s">
        <v>1690</v>
      </c>
      <c r="E53" s="224" t="s">
        <v>1812</v>
      </c>
      <c r="F53" s="225">
        <v>8</v>
      </c>
      <c r="G53" s="224" t="s">
        <v>1825</v>
      </c>
      <c r="H53" s="224" t="s">
        <v>1826</v>
      </c>
      <c r="I53" s="224" t="s">
        <v>1827</v>
      </c>
      <c r="J53" s="224">
        <v>9651544397</v>
      </c>
      <c r="K53" s="48"/>
      <c r="L53" s="44"/>
      <c r="M53" s="44"/>
      <c r="N53" s="44"/>
      <c r="O53" s="44"/>
      <c r="P53" s="44"/>
      <c r="Q53" s="44"/>
      <c r="R53" s="44"/>
      <c r="S53" s="44"/>
      <c r="T53" s="44"/>
      <c r="U53" s="44"/>
      <c r="V53" s="44"/>
      <c r="W53" s="44"/>
      <c r="X53" s="44"/>
      <c r="Y53" s="44"/>
      <c r="Z53" s="44"/>
      <c r="AA53" s="44"/>
      <c r="AB53" s="44"/>
      <c r="AC53" s="45"/>
      <c r="AD53" s="45"/>
      <c r="AE53" s="45"/>
      <c r="AF53" s="45"/>
      <c r="AG53" s="45"/>
      <c r="AH53" s="45"/>
    </row>
    <row r="54" spans="1:34" ht="25.5" customHeight="1">
      <c r="A54" s="44"/>
      <c r="B54" s="224">
        <v>50</v>
      </c>
      <c r="C54" s="224">
        <v>90</v>
      </c>
      <c r="D54" s="224" t="s">
        <v>1690</v>
      </c>
      <c r="E54" s="224" t="s">
        <v>1812</v>
      </c>
      <c r="F54" s="225">
        <v>6</v>
      </c>
      <c r="G54" s="224" t="s">
        <v>1828</v>
      </c>
      <c r="H54" s="224" t="s">
        <v>1829</v>
      </c>
      <c r="I54" s="224" t="s">
        <v>1830</v>
      </c>
      <c r="J54" s="224">
        <v>9918685380</v>
      </c>
      <c r="K54" s="48"/>
      <c r="L54" s="44"/>
      <c r="M54" s="44"/>
      <c r="N54" s="44"/>
      <c r="O54" s="44"/>
      <c r="P54" s="44"/>
      <c r="Q54" s="44"/>
      <c r="R54" s="44"/>
      <c r="S54" s="44"/>
      <c r="T54" s="44"/>
      <c r="U54" s="44"/>
      <c r="V54" s="44"/>
      <c r="W54" s="44"/>
      <c r="X54" s="44"/>
      <c r="Y54" s="44"/>
      <c r="Z54" s="44"/>
      <c r="AA54" s="44"/>
      <c r="AB54" s="44"/>
      <c r="AC54" s="45"/>
      <c r="AD54" s="45"/>
      <c r="AE54" s="45"/>
      <c r="AF54" s="45"/>
      <c r="AG54" s="45"/>
      <c r="AH54" s="45"/>
    </row>
    <row r="55" spans="1:34" ht="25.5" customHeight="1">
      <c r="A55" s="44"/>
      <c r="B55" s="224">
        <v>51</v>
      </c>
      <c r="C55" s="224">
        <v>90</v>
      </c>
      <c r="D55" s="224" t="s">
        <v>1690</v>
      </c>
      <c r="E55" s="224" t="s">
        <v>1812</v>
      </c>
      <c r="F55" s="225">
        <v>4</v>
      </c>
      <c r="G55" s="224" t="s">
        <v>1831</v>
      </c>
      <c r="H55" s="224" t="s">
        <v>1832</v>
      </c>
      <c r="I55" s="224" t="s">
        <v>1833</v>
      </c>
      <c r="J55" s="224">
        <v>6392186462</v>
      </c>
      <c r="K55" s="48"/>
      <c r="L55" s="44"/>
      <c r="M55" s="44"/>
      <c r="N55" s="44"/>
      <c r="O55" s="44"/>
      <c r="P55" s="44"/>
      <c r="Q55" s="44"/>
      <c r="R55" s="44"/>
      <c r="S55" s="44"/>
      <c r="T55" s="44"/>
      <c r="U55" s="44"/>
      <c r="V55" s="44"/>
      <c r="W55" s="44"/>
      <c r="X55" s="44"/>
      <c r="Y55" s="44"/>
      <c r="Z55" s="44"/>
      <c r="AA55" s="44"/>
      <c r="AB55" s="44"/>
      <c r="AC55" s="45"/>
      <c r="AD55" s="45"/>
      <c r="AE55" s="45"/>
      <c r="AF55" s="45"/>
      <c r="AG55" s="45"/>
      <c r="AH55" s="45"/>
    </row>
    <row r="56" spans="1:34" ht="25.5" customHeight="1">
      <c r="A56" s="44"/>
      <c r="B56" s="224">
        <v>52</v>
      </c>
      <c r="C56" s="224">
        <v>90</v>
      </c>
      <c r="D56" s="224" t="s">
        <v>1690</v>
      </c>
      <c r="E56" s="224" t="s">
        <v>1812</v>
      </c>
      <c r="F56" s="225">
        <v>10</v>
      </c>
      <c r="G56" s="224" t="s">
        <v>1834</v>
      </c>
      <c r="H56" s="224" t="s">
        <v>1832</v>
      </c>
      <c r="I56" s="224" t="s">
        <v>1835</v>
      </c>
      <c r="J56" s="224">
        <v>8291128938</v>
      </c>
      <c r="K56" s="48"/>
      <c r="L56" s="44"/>
      <c r="M56" s="44"/>
      <c r="N56" s="44"/>
      <c r="O56" s="44"/>
      <c r="P56" s="44"/>
      <c r="Q56" s="44"/>
      <c r="R56" s="44"/>
      <c r="S56" s="44"/>
      <c r="T56" s="44"/>
      <c r="U56" s="44"/>
      <c r="V56" s="44"/>
      <c r="W56" s="44"/>
      <c r="X56" s="44"/>
      <c r="Y56" s="44"/>
      <c r="Z56" s="44"/>
      <c r="AA56" s="44"/>
      <c r="AB56" s="44"/>
      <c r="AC56" s="45"/>
      <c r="AD56" s="45"/>
      <c r="AE56" s="45"/>
      <c r="AF56" s="45"/>
      <c r="AG56" s="45"/>
      <c r="AH56" s="45"/>
    </row>
    <row r="57" spans="1:34" ht="25.5" customHeight="1">
      <c r="A57" s="44"/>
      <c r="B57" s="224">
        <v>53</v>
      </c>
      <c r="C57" s="224">
        <v>90</v>
      </c>
      <c r="D57" s="224" t="s">
        <v>1690</v>
      </c>
      <c r="E57" s="224" t="s">
        <v>1812</v>
      </c>
      <c r="F57" s="225">
        <v>9</v>
      </c>
      <c r="G57" s="224" t="s">
        <v>1836</v>
      </c>
      <c r="H57" s="224" t="s">
        <v>1837</v>
      </c>
      <c r="I57" s="224" t="s">
        <v>1838</v>
      </c>
      <c r="J57" s="224">
        <v>9321488927</v>
      </c>
      <c r="K57" s="48"/>
      <c r="L57" s="44"/>
      <c r="M57" s="44"/>
      <c r="N57" s="44"/>
      <c r="O57" s="44"/>
      <c r="P57" s="44"/>
      <c r="Q57" s="44"/>
      <c r="R57" s="44"/>
      <c r="S57" s="44"/>
      <c r="T57" s="44"/>
      <c r="U57" s="44"/>
      <c r="V57" s="44"/>
      <c r="W57" s="44"/>
      <c r="X57" s="44"/>
      <c r="Y57" s="44"/>
      <c r="Z57" s="44"/>
      <c r="AA57" s="44"/>
      <c r="AB57" s="44"/>
      <c r="AC57" s="45"/>
      <c r="AD57" s="45"/>
      <c r="AE57" s="45"/>
      <c r="AF57" s="45"/>
      <c r="AG57" s="45"/>
      <c r="AH57" s="45"/>
    </row>
    <row r="58" spans="1:34" ht="25.5" customHeight="1">
      <c r="A58" s="44"/>
      <c r="B58" s="224">
        <v>54</v>
      </c>
      <c r="C58" s="224">
        <v>63</v>
      </c>
      <c r="D58" s="224" t="s">
        <v>1839</v>
      </c>
      <c r="E58" s="224" t="s">
        <v>1840</v>
      </c>
      <c r="F58" s="225">
        <v>6</v>
      </c>
      <c r="G58" s="224" t="s">
        <v>1841</v>
      </c>
      <c r="H58" s="224" t="s">
        <v>1842</v>
      </c>
      <c r="I58" s="224" t="s">
        <v>1843</v>
      </c>
      <c r="J58" s="224">
        <v>7408465611</v>
      </c>
      <c r="K58" s="48"/>
      <c r="L58" s="44"/>
      <c r="M58" s="44"/>
      <c r="N58" s="44"/>
      <c r="O58" s="44"/>
      <c r="P58" s="44"/>
      <c r="Q58" s="44"/>
      <c r="R58" s="44"/>
      <c r="S58" s="44"/>
      <c r="T58" s="44"/>
      <c r="U58" s="44"/>
      <c r="V58" s="44"/>
      <c r="W58" s="44"/>
      <c r="X58" s="44"/>
      <c r="Y58" s="44"/>
      <c r="Z58" s="44"/>
      <c r="AA58" s="44"/>
      <c r="AB58" s="44"/>
      <c r="AC58" s="45"/>
      <c r="AD58" s="45"/>
      <c r="AE58" s="45"/>
      <c r="AF58" s="45"/>
      <c r="AG58" s="45"/>
      <c r="AH58" s="45"/>
    </row>
    <row r="59" spans="1:34" ht="25.5" customHeight="1">
      <c r="A59" s="44"/>
      <c r="B59" s="224">
        <v>55</v>
      </c>
      <c r="C59" s="224">
        <v>63</v>
      </c>
      <c r="D59" s="224" t="s">
        <v>1839</v>
      </c>
      <c r="E59" s="224" t="s">
        <v>1840</v>
      </c>
      <c r="F59" s="225">
        <v>15</v>
      </c>
      <c r="G59" s="224" t="s">
        <v>1844</v>
      </c>
      <c r="H59" s="224" t="s">
        <v>1845</v>
      </c>
      <c r="I59" s="224" t="s">
        <v>1846</v>
      </c>
      <c r="J59" s="224">
        <v>9026270209</v>
      </c>
      <c r="K59" s="48"/>
      <c r="L59" s="44"/>
      <c r="M59" s="44"/>
      <c r="N59" s="44"/>
      <c r="O59" s="44"/>
      <c r="P59" s="44"/>
      <c r="Q59" s="44"/>
      <c r="R59" s="44"/>
      <c r="S59" s="44"/>
      <c r="T59" s="44"/>
      <c r="U59" s="44"/>
      <c r="V59" s="44"/>
      <c r="W59" s="44"/>
      <c r="X59" s="44"/>
      <c r="Y59" s="44"/>
      <c r="Z59" s="44"/>
      <c r="AA59" s="44"/>
      <c r="AB59" s="44"/>
      <c r="AC59" s="45"/>
      <c r="AD59" s="45"/>
      <c r="AE59" s="45"/>
      <c r="AF59" s="45"/>
      <c r="AG59" s="45"/>
      <c r="AH59" s="45"/>
    </row>
    <row r="60" spans="1:34" ht="25.5" customHeight="1">
      <c r="A60" s="44"/>
      <c r="B60" s="224">
        <v>56</v>
      </c>
      <c r="C60" s="224">
        <v>63</v>
      </c>
      <c r="D60" s="224" t="s">
        <v>1839</v>
      </c>
      <c r="E60" s="224" t="s">
        <v>1840</v>
      </c>
      <c r="F60" s="225">
        <v>13</v>
      </c>
      <c r="G60" s="224" t="s">
        <v>1847</v>
      </c>
      <c r="H60" s="224" t="s">
        <v>1848</v>
      </c>
      <c r="I60" s="224" t="s">
        <v>1849</v>
      </c>
      <c r="J60" s="224">
        <v>9559519193</v>
      </c>
      <c r="K60" s="48"/>
      <c r="L60" s="44"/>
      <c r="M60" s="44"/>
      <c r="N60" s="44"/>
      <c r="O60" s="44"/>
      <c r="P60" s="44"/>
      <c r="Q60" s="44"/>
      <c r="R60" s="44"/>
      <c r="S60" s="44"/>
      <c r="T60" s="44"/>
      <c r="U60" s="44"/>
      <c r="V60" s="44"/>
      <c r="W60" s="44"/>
      <c r="X60" s="44"/>
      <c r="Y60" s="44"/>
      <c r="Z60" s="44"/>
      <c r="AA60" s="44"/>
      <c r="AB60" s="44"/>
      <c r="AC60" s="45"/>
      <c r="AD60" s="45"/>
      <c r="AE60" s="45"/>
      <c r="AF60" s="45"/>
      <c r="AG60" s="45"/>
      <c r="AH60" s="45"/>
    </row>
    <row r="61" spans="1:34" ht="25.5" customHeight="1">
      <c r="A61" s="44"/>
      <c r="B61" s="224">
        <v>57</v>
      </c>
      <c r="C61" s="224">
        <v>63</v>
      </c>
      <c r="D61" s="224" t="s">
        <v>1839</v>
      </c>
      <c r="E61" s="224" t="s">
        <v>1840</v>
      </c>
      <c r="F61" s="225">
        <v>11</v>
      </c>
      <c r="G61" s="224" t="s">
        <v>1850</v>
      </c>
      <c r="H61" s="224" t="s">
        <v>1851</v>
      </c>
      <c r="I61" s="224" t="s">
        <v>1852</v>
      </c>
      <c r="J61" s="224">
        <v>8052477158</v>
      </c>
      <c r="K61" s="48"/>
      <c r="L61" s="44"/>
      <c r="M61" s="44"/>
      <c r="N61" s="44"/>
      <c r="O61" s="44"/>
      <c r="P61" s="44"/>
      <c r="Q61" s="44"/>
      <c r="R61" s="44"/>
      <c r="S61" s="44"/>
      <c r="T61" s="44"/>
      <c r="U61" s="44"/>
      <c r="V61" s="44"/>
      <c r="W61" s="44"/>
      <c r="X61" s="44"/>
      <c r="Y61" s="44"/>
      <c r="Z61" s="44"/>
      <c r="AA61" s="44"/>
      <c r="AB61" s="44"/>
      <c r="AC61" s="45"/>
      <c r="AD61" s="45"/>
      <c r="AE61" s="45"/>
      <c r="AF61" s="45"/>
      <c r="AG61" s="45"/>
      <c r="AH61" s="45"/>
    </row>
    <row r="62" spans="1:34" ht="20.25">
      <c r="A62" s="44"/>
      <c r="B62" s="224">
        <v>58</v>
      </c>
      <c r="C62" s="224">
        <v>63</v>
      </c>
      <c r="D62" s="224" t="s">
        <v>1839</v>
      </c>
      <c r="E62" s="224" t="s">
        <v>1840</v>
      </c>
      <c r="F62" s="225">
        <v>12</v>
      </c>
      <c r="G62" s="251" t="s">
        <v>2625</v>
      </c>
      <c r="H62" s="224" t="s">
        <v>2626</v>
      </c>
      <c r="I62" s="224" t="s">
        <v>1853</v>
      </c>
      <c r="J62" s="224"/>
      <c r="K62" s="48"/>
      <c r="L62" s="44"/>
      <c r="M62" s="44"/>
      <c r="N62" s="44"/>
      <c r="O62" s="44"/>
      <c r="P62" s="44"/>
      <c r="Q62" s="44"/>
      <c r="R62" s="44"/>
      <c r="S62" s="44"/>
      <c r="T62" s="44"/>
      <c r="U62" s="44"/>
      <c r="V62" s="44"/>
      <c r="W62" s="44"/>
      <c r="X62" s="44"/>
      <c r="Y62" s="44"/>
      <c r="Z62" s="44"/>
      <c r="AA62" s="44"/>
      <c r="AB62" s="44"/>
      <c r="AC62" s="45"/>
      <c r="AD62" s="45"/>
      <c r="AE62" s="45"/>
      <c r="AF62" s="45"/>
      <c r="AG62" s="45"/>
      <c r="AH62" s="45"/>
    </row>
    <row r="63" spans="1:34" ht="25.5" customHeight="1">
      <c r="A63" s="44"/>
      <c r="B63" s="224">
        <v>59</v>
      </c>
      <c r="C63" s="224">
        <v>63</v>
      </c>
      <c r="D63" s="224" t="s">
        <v>1854</v>
      </c>
      <c r="E63" s="224" t="s">
        <v>1855</v>
      </c>
      <c r="F63" s="225">
        <v>6</v>
      </c>
      <c r="G63" s="251" t="s">
        <v>1856</v>
      </c>
      <c r="H63" s="225" t="s">
        <v>1915</v>
      </c>
      <c r="I63" s="224" t="s">
        <v>1857</v>
      </c>
      <c r="J63" s="224">
        <v>8108955634</v>
      </c>
      <c r="K63" s="48"/>
      <c r="L63" s="44"/>
      <c r="M63" s="44"/>
      <c r="N63" s="44"/>
      <c r="O63" s="44"/>
      <c r="P63" s="44"/>
      <c r="Q63" s="44"/>
      <c r="R63" s="44"/>
      <c r="S63" s="44"/>
      <c r="T63" s="44"/>
      <c r="U63" s="44"/>
      <c r="V63" s="44"/>
      <c r="W63" s="44"/>
      <c r="X63" s="44"/>
      <c r="Y63" s="44"/>
      <c r="Z63" s="44"/>
      <c r="AA63" s="44"/>
      <c r="AB63" s="44"/>
      <c r="AC63" s="45"/>
      <c r="AD63" s="45"/>
      <c r="AE63" s="45"/>
      <c r="AF63" s="45"/>
      <c r="AG63" s="45"/>
      <c r="AH63" s="45"/>
    </row>
    <row r="64" spans="1:34" ht="25.5" customHeight="1">
      <c r="A64" s="44"/>
      <c r="B64" s="224">
        <v>60</v>
      </c>
      <c r="C64" s="224">
        <v>63</v>
      </c>
      <c r="D64" s="224" t="s">
        <v>1854</v>
      </c>
      <c r="E64" s="224" t="s">
        <v>1855</v>
      </c>
      <c r="F64" s="225">
        <v>9</v>
      </c>
      <c r="G64" s="224" t="s">
        <v>1858</v>
      </c>
      <c r="H64" s="224" t="s">
        <v>1859</v>
      </c>
      <c r="I64" s="224" t="s">
        <v>1860</v>
      </c>
      <c r="J64" s="224">
        <v>9794892337</v>
      </c>
      <c r="K64" s="48"/>
      <c r="L64" s="44"/>
      <c r="M64" s="44"/>
      <c r="N64" s="44"/>
      <c r="O64" s="44"/>
      <c r="P64" s="44"/>
      <c r="Q64" s="44"/>
      <c r="R64" s="44"/>
      <c r="S64" s="44"/>
      <c r="T64" s="44"/>
      <c r="U64" s="44"/>
      <c r="V64" s="44"/>
      <c r="W64" s="44"/>
      <c r="X64" s="44"/>
      <c r="Y64" s="44"/>
      <c r="Z64" s="44"/>
      <c r="AA64" s="44"/>
      <c r="AB64" s="44"/>
      <c r="AC64" s="45"/>
      <c r="AD64" s="45"/>
      <c r="AE64" s="45"/>
      <c r="AF64" s="45"/>
      <c r="AG64" s="45"/>
      <c r="AH64" s="45"/>
    </row>
    <row r="65" spans="1:34" ht="25.5" customHeight="1">
      <c r="A65" s="44"/>
      <c r="B65" s="224">
        <v>61</v>
      </c>
      <c r="C65" s="224">
        <v>63</v>
      </c>
      <c r="D65" s="224" t="s">
        <v>1854</v>
      </c>
      <c r="E65" s="224" t="s">
        <v>1855</v>
      </c>
      <c r="F65" s="225">
        <v>10</v>
      </c>
      <c r="G65" s="224" t="s">
        <v>1861</v>
      </c>
      <c r="H65" s="224" t="s">
        <v>1862</v>
      </c>
      <c r="I65" s="224" t="s">
        <v>1863</v>
      </c>
      <c r="J65" s="224">
        <v>7084416196</v>
      </c>
      <c r="K65" s="48"/>
      <c r="L65" s="44"/>
      <c r="M65" s="44"/>
      <c r="N65" s="44"/>
      <c r="O65" s="44"/>
      <c r="P65" s="44"/>
      <c r="Q65" s="44"/>
      <c r="R65" s="44"/>
      <c r="S65" s="44"/>
      <c r="T65" s="44"/>
      <c r="U65" s="44"/>
      <c r="V65" s="44"/>
      <c r="W65" s="44"/>
      <c r="X65" s="44"/>
      <c r="Y65" s="44"/>
      <c r="Z65" s="44"/>
      <c r="AA65" s="44"/>
      <c r="AB65" s="44"/>
      <c r="AC65" s="45"/>
      <c r="AD65" s="45"/>
      <c r="AE65" s="45"/>
      <c r="AF65" s="45"/>
      <c r="AG65" s="45"/>
      <c r="AH65" s="45"/>
    </row>
    <row r="66" spans="1:34" ht="25.5" customHeight="1">
      <c r="A66" s="44"/>
      <c r="B66" s="224">
        <v>62</v>
      </c>
      <c r="C66" s="224">
        <v>63</v>
      </c>
      <c r="D66" s="224" t="s">
        <v>1854</v>
      </c>
      <c r="E66" s="224" t="s">
        <v>1855</v>
      </c>
      <c r="F66" s="225">
        <v>9</v>
      </c>
      <c r="G66" s="224" t="s">
        <v>1864</v>
      </c>
      <c r="H66" s="224" t="s">
        <v>1706</v>
      </c>
      <c r="I66" s="224" t="s">
        <v>1865</v>
      </c>
      <c r="J66" s="224">
        <v>8052896520</v>
      </c>
      <c r="K66" s="48"/>
      <c r="L66" s="44"/>
      <c r="M66" s="44"/>
      <c r="N66" s="44"/>
      <c r="O66" s="44"/>
      <c r="P66" s="44"/>
      <c r="Q66" s="44"/>
      <c r="R66" s="44"/>
      <c r="S66" s="44"/>
      <c r="T66" s="44"/>
      <c r="U66" s="44"/>
      <c r="V66" s="44"/>
      <c r="W66" s="44"/>
      <c r="X66" s="44"/>
      <c r="Y66" s="44"/>
      <c r="Z66" s="44"/>
      <c r="AA66" s="44"/>
      <c r="AB66" s="44"/>
      <c r="AC66" s="45"/>
      <c r="AD66" s="45"/>
      <c r="AE66" s="45"/>
      <c r="AF66" s="45"/>
      <c r="AG66" s="45"/>
      <c r="AH66" s="45"/>
    </row>
    <row r="67" spans="1:34" ht="25.5" customHeight="1">
      <c r="A67" s="44"/>
      <c r="B67" s="224">
        <v>63</v>
      </c>
      <c r="C67" s="224">
        <v>63</v>
      </c>
      <c r="D67" s="224" t="s">
        <v>1854</v>
      </c>
      <c r="E67" s="224" t="s">
        <v>1855</v>
      </c>
      <c r="F67" s="225">
        <v>6</v>
      </c>
      <c r="G67" s="224" t="s">
        <v>1866</v>
      </c>
      <c r="H67" s="224" t="s">
        <v>1867</v>
      </c>
      <c r="I67" s="224" t="s">
        <v>1868</v>
      </c>
      <c r="J67" s="224">
        <v>7596882605</v>
      </c>
      <c r="K67" s="48"/>
      <c r="L67" s="44"/>
      <c r="M67" s="44"/>
      <c r="N67" s="44"/>
      <c r="O67" s="44"/>
      <c r="P67" s="44"/>
      <c r="Q67" s="44"/>
      <c r="R67" s="44"/>
      <c r="S67" s="44"/>
      <c r="T67" s="44"/>
      <c r="U67" s="44"/>
      <c r="V67" s="44"/>
      <c r="W67" s="44"/>
      <c r="X67" s="44"/>
      <c r="Y67" s="44"/>
      <c r="Z67" s="44"/>
      <c r="AA67" s="44"/>
      <c r="AB67" s="44"/>
      <c r="AC67" s="45"/>
      <c r="AD67" s="45"/>
      <c r="AE67" s="45"/>
      <c r="AF67" s="45"/>
      <c r="AG67" s="45"/>
      <c r="AH67" s="45"/>
    </row>
    <row r="68" spans="1:34" ht="25.5" customHeight="1">
      <c r="A68" s="44"/>
      <c r="B68" s="224">
        <v>64</v>
      </c>
      <c r="C68" s="224">
        <v>63</v>
      </c>
      <c r="D68" s="224" t="s">
        <v>1854</v>
      </c>
      <c r="E68" s="224" t="s">
        <v>1855</v>
      </c>
      <c r="F68" s="225">
        <v>7</v>
      </c>
      <c r="G68" s="224" t="s">
        <v>1869</v>
      </c>
      <c r="H68" s="224" t="s">
        <v>1870</v>
      </c>
      <c r="I68" s="224" t="s">
        <v>1871</v>
      </c>
      <c r="J68" s="224">
        <v>8601506664</v>
      </c>
      <c r="K68" s="48"/>
      <c r="L68" s="44"/>
      <c r="M68" s="44"/>
      <c r="N68" s="44"/>
      <c r="O68" s="44"/>
      <c r="P68" s="44"/>
      <c r="Q68" s="44"/>
      <c r="R68" s="44"/>
      <c r="S68" s="44"/>
      <c r="T68" s="44"/>
      <c r="U68" s="44"/>
      <c r="V68" s="44"/>
      <c r="W68" s="44"/>
      <c r="X68" s="44"/>
      <c r="Y68" s="44"/>
      <c r="Z68" s="44"/>
      <c r="AA68" s="44"/>
      <c r="AB68" s="44"/>
      <c r="AC68" s="45"/>
      <c r="AD68" s="45"/>
      <c r="AE68" s="45"/>
      <c r="AF68" s="45"/>
      <c r="AG68" s="45"/>
      <c r="AH68" s="45"/>
    </row>
    <row r="69" spans="1:34" ht="25.5" customHeight="1">
      <c r="A69" s="44"/>
      <c r="B69" s="224">
        <v>65</v>
      </c>
      <c r="C69" s="224">
        <v>63</v>
      </c>
      <c r="D69" s="224" t="s">
        <v>1854</v>
      </c>
      <c r="E69" s="224" t="s">
        <v>1855</v>
      </c>
      <c r="F69" s="225">
        <v>9</v>
      </c>
      <c r="G69" s="224" t="s">
        <v>1872</v>
      </c>
      <c r="H69" s="224" t="s">
        <v>1873</v>
      </c>
      <c r="I69" s="224" t="s">
        <v>1874</v>
      </c>
      <c r="J69" s="224">
        <v>9161823518</v>
      </c>
      <c r="K69" s="48"/>
      <c r="L69" s="44"/>
      <c r="M69" s="44"/>
      <c r="N69" s="44"/>
      <c r="O69" s="44"/>
      <c r="P69" s="44"/>
      <c r="Q69" s="44"/>
      <c r="R69" s="44"/>
      <c r="S69" s="44"/>
      <c r="T69" s="44"/>
      <c r="U69" s="44"/>
      <c r="V69" s="44"/>
      <c r="W69" s="44"/>
      <c r="X69" s="44"/>
      <c r="Y69" s="44"/>
      <c r="Z69" s="44"/>
      <c r="AA69" s="44"/>
      <c r="AB69" s="44"/>
      <c r="AC69" s="45"/>
      <c r="AD69" s="45"/>
      <c r="AE69" s="45"/>
      <c r="AF69" s="45"/>
      <c r="AG69" s="45"/>
      <c r="AH69" s="45"/>
    </row>
    <row r="70" spans="1:34" ht="25.5" customHeight="1">
      <c r="A70" s="44"/>
      <c r="B70" s="224">
        <v>66</v>
      </c>
      <c r="C70" s="224">
        <v>63</v>
      </c>
      <c r="D70" s="224" t="s">
        <v>1854</v>
      </c>
      <c r="E70" s="224" t="s">
        <v>1855</v>
      </c>
      <c r="F70" s="225">
        <v>8</v>
      </c>
      <c r="G70" s="224" t="s">
        <v>1875</v>
      </c>
      <c r="H70" s="224" t="s">
        <v>1876</v>
      </c>
      <c r="I70" s="224" t="s">
        <v>1877</v>
      </c>
      <c r="J70" s="224">
        <v>8874250394</v>
      </c>
      <c r="K70" s="48"/>
      <c r="L70" s="44"/>
      <c r="M70" s="44"/>
      <c r="N70" s="44"/>
      <c r="O70" s="44"/>
      <c r="P70" s="44"/>
      <c r="Q70" s="44"/>
      <c r="R70" s="44"/>
      <c r="S70" s="44"/>
      <c r="T70" s="44"/>
      <c r="U70" s="44"/>
      <c r="V70" s="44"/>
      <c r="W70" s="44"/>
      <c r="X70" s="44"/>
      <c r="Y70" s="44"/>
      <c r="Z70" s="44"/>
      <c r="AA70" s="44"/>
      <c r="AB70" s="44"/>
      <c r="AC70" s="45"/>
      <c r="AD70" s="45"/>
      <c r="AE70" s="45"/>
      <c r="AF70" s="45"/>
      <c r="AG70" s="45"/>
      <c r="AH70" s="45"/>
    </row>
    <row r="71" spans="1:34" ht="25.5" customHeight="1">
      <c r="A71" s="44"/>
      <c r="B71" s="224">
        <v>67</v>
      </c>
      <c r="C71" s="224">
        <v>63</v>
      </c>
      <c r="D71" s="224" t="s">
        <v>1854</v>
      </c>
      <c r="E71" s="224" t="s">
        <v>1855</v>
      </c>
      <c r="F71" s="225">
        <v>6</v>
      </c>
      <c r="G71" s="224" t="s">
        <v>1878</v>
      </c>
      <c r="H71" s="251" t="s">
        <v>1879</v>
      </c>
      <c r="I71" s="224" t="s">
        <v>1880</v>
      </c>
      <c r="J71" s="224">
        <v>9936227985</v>
      </c>
      <c r="K71" s="48"/>
      <c r="L71" s="44"/>
      <c r="M71" s="44"/>
      <c r="N71" s="44"/>
      <c r="O71" s="44"/>
      <c r="P71" s="44"/>
      <c r="Q71" s="44"/>
      <c r="R71" s="44"/>
      <c r="S71" s="44"/>
      <c r="T71" s="44"/>
      <c r="U71" s="44"/>
      <c r="V71" s="44"/>
      <c r="W71" s="44"/>
      <c r="X71" s="44"/>
      <c r="Y71" s="44"/>
      <c r="Z71" s="44"/>
      <c r="AA71" s="44"/>
      <c r="AB71" s="44"/>
      <c r="AC71" s="45"/>
      <c r="AD71" s="45"/>
      <c r="AE71" s="45"/>
      <c r="AF71" s="45"/>
      <c r="AG71" s="45"/>
      <c r="AH71" s="45"/>
    </row>
    <row r="72" spans="1:34" ht="25.5" customHeight="1">
      <c r="A72" s="44"/>
      <c r="B72" s="224">
        <v>68</v>
      </c>
      <c r="C72" s="224">
        <v>63</v>
      </c>
      <c r="D72" s="224" t="s">
        <v>1854</v>
      </c>
      <c r="E72" s="224" t="s">
        <v>1855</v>
      </c>
      <c r="F72" s="225">
        <v>8</v>
      </c>
      <c r="G72" s="224" t="s">
        <v>1881</v>
      </c>
      <c r="H72" s="224" t="s">
        <v>1882</v>
      </c>
      <c r="I72" s="224" t="s">
        <v>1883</v>
      </c>
      <c r="J72" s="224">
        <v>9919222037</v>
      </c>
      <c r="K72" s="48"/>
      <c r="L72" s="44"/>
      <c r="M72" s="44"/>
      <c r="N72" s="44"/>
      <c r="O72" s="44"/>
      <c r="P72" s="44"/>
      <c r="Q72" s="44"/>
      <c r="R72" s="44"/>
      <c r="S72" s="44"/>
      <c r="T72" s="44"/>
      <c r="U72" s="44"/>
      <c r="V72" s="44"/>
      <c r="W72" s="44"/>
      <c r="X72" s="44"/>
      <c r="Y72" s="44"/>
      <c r="Z72" s="44"/>
      <c r="AA72" s="44"/>
      <c r="AB72" s="44"/>
      <c r="AC72" s="45"/>
      <c r="AD72" s="45"/>
      <c r="AE72" s="45"/>
      <c r="AF72" s="45"/>
      <c r="AG72" s="45"/>
      <c r="AH72" s="45"/>
    </row>
    <row r="73" spans="1:34" ht="25.5" customHeight="1">
      <c r="A73" s="44"/>
      <c r="B73" s="224">
        <v>69</v>
      </c>
      <c r="C73" s="224">
        <v>63</v>
      </c>
      <c r="D73" s="224" t="s">
        <v>1854</v>
      </c>
      <c r="E73" s="224" t="s">
        <v>1855</v>
      </c>
      <c r="F73" s="225">
        <v>7</v>
      </c>
      <c r="G73" s="224" t="s">
        <v>1884</v>
      </c>
      <c r="H73" s="224" t="s">
        <v>1885</v>
      </c>
      <c r="I73" s="224" t="s">
        <v>1886</v>
      </c>
      <c r="J73" s="224">
        <v>9454471036</v>
      </c>
      <c r="K73" s="48"/>
      <c r="L73" s="44"/>
      <c r="M73" s="44"/>
      <c r="N73" s="44"/>
      <c r="O73" s="44"/>
      <c r="P73" s="44"/>
      <c r="Q73" s="44"/>
      <c r="R73" s="44"/>
      <c r="S73" s="44"/>
      <c r="T73" s="44"/>
      <c r="U73" s="44"/>
      <c r="V73" s="44"/>
      <c r="W73" s="44"/>
      <c r="X73" s="44"/>
      <c r="Y73" s="44"/>
      <c r="Z73" s="44"/>
      <c r="AA73" s="44"/>
      <c r="AB73" s="44"/>
      <c r="AC73" s="45"/>
      <c r="AD73" s="45"/>
      <c r="AE73" s="45"/>
      <c r="AF73" s="45"/>
      <c r="AG73" s="45"/>
      <c r="AH73" s="45"/>
    </row>
    <row r="74" spans="1:34" ht="25.5" customHeight="1">
      <c r="A74" s="44"/>
      <c r="B74" s="224">
        <v>70</v>
      </c>
      <c r="C74" s="224">
        <v>63</v>
      </c>
      <c r="D74" s="224" t="s">
        <v>1854</v>
      </c>
      <c r="E74" s="224" t="s">
        <v>1855</v>
      </c>
      <c r="F74" s="225">
        <v>8</v>
      </c>
      <c r="G74" s="224" t="s">
        <v>1887</v>
      </c>
      <c r="H74" s="224" t="s">
        <v>334</v>
      </c>
      <c r="I74" s="224" t="s">
        <v>1888</v>
      </c>
      <c r="J74" s="224">
        <v>9628192527</v>
      </c>
      <c r="K74" s="48"/>
      <c r="L74" s="44"/>
      <c r="M74" s="44"/>
      <c r="N74" s="44"/>
      <c r="O74" s="44"/>
      <c r="P74" s="44"/>
      <c r="Q74" s="44"/>
      <c r="R74" s="44"/>
      <c r="S74" s="44"/>
      <c r="T74" s="44"/>
      <c r="U74" s="44"/>
      <c r="V74" s="44"/>
      <c r="W74" s="44"/>
      <c r="X74" s="44"/>
      <c r="Y74" s="44"/>
      <c r="Z74" s="44"/>
      <c r="AA74" s="44"/>
      <c r="AB74" s="44"/>
      <c r="AC74" s="45"/>
      <c r="AD74" s="45"/>
      <c r="AE74" s="45"/>
      <c r="AF74" s="45"/>
      <c r="AG74" s="45"/>
      <c r="AH74" s="45"/>
    </row>
    <row r="75" spans="1:34" ht="25.5" customHeight="1">
      <c r="A75" s="44"/>
      <c r="B75" s="224">
        <v>71</v>
      </c>
      <c r="C75" s="224">
        <v>63</v>
      </c>
      <c r="D75" s="224" t="s">
        <v>1854</v>
      </c>
      <c r="E75" s="224" t="s">
        <v>1855</v>
      </c>
      <c r="F75" s="225">
        <v>9</v>
      </c>
      <c r="G75" s="224" t="s">
        <v>312</v>
      </c>
      <c r="H75" s="224" t="s">
        <v>1889</v>
      </c>
      <c r="I75" s="224" t="s">
        <v>1890</v>
      </c>
      <c r="J75" s="224">
        <v>7897781146</v>
      </c>
      <c r="K75" s="48"/>
      <c r="L75" s="44"/>
      <c r="M75" s="44"/>
      <c r="N75" s="44"/>
      <c r="O75" s="44"/>
      <c r="P75" s="44"/>
      <c r="Q75" s="44"/>
      <c r="R75" s="44"/>
      <c r="S75" s="44"/>
      <c r="T75" s="44"/>
      <c r="U75" s="44"/>
      <c r="V75" s="44"/>
      <c r="W75" s="44"/>
      <c r="X75" s="44"/>
      <c r="Y75" s="44"/>
      <c r="Z75" s="44"/>
      <c r="AA75" s="44"/>
      <c r="AB75" s="44"/>
      <c r="AC75" s="45"/>
      <c r="AD75" s="45"/>
      <c r="AE75" s="45"/>
      <c r="AF75" s="45"/>
      <c r="AG75" s="45"/>
      <c r="AH75" s="45"/>
    </row>
    <row r="76" spans="1:34" ht="25.5" customHeight="1">
      <c r="A76" s="44"/>
      <c r="B76" s="224">
        <v>72</v>
      </c>
      <c r="C76" s="224">
        <v>63</v>
      </c>
      <c r="D76" s="224" t="s">
        <v>1854</v>
      </c>
      <c r="E76" s="224" t="s">
        <v>1855</v>
      </c>
      <c r="F76" s="225">
        <v>10</v>
      </c>
      <c r="G76" s="224" t="s">
        <v>1891</v>
      </c>
      <c r="H76" s="224" t="s">
        <v>1892</v>
      </c>
      <c r="I76" s="224" t="s">
        <v>1893</v>
      </c>
      <c r="J76" s="224">
        <v>9838781203</v>
      </c>
      <c r="K76" s="48"/>
      <c r="L76" s="44"/>
      <c r="M76" s="44"/>
      <c r="N76" s="44"/>
      <c r="O76" s="44"/>
      <c r="P76" s="44"/>
      <c r="Q76" s="44"/>
      <c r="R76" s="44"/>
      <c r="S76" s="44"/>
      <c r="T76" s="44"/>
      <c r="U76" s="44"/>
      <c r="V76" s="44"/>
      <c r="W76" s="44"/>
      <c r="X76" s="44"/>
      <c r="Y76" s="44"/>
      <c r="Z76" s="44"/>
      <c r="AA76" s="44"/>
      <c r="AB76" s="44"/>
      <c r="AC76" s="45"/>
      <c r="AD76" s="45"/>
      <c r="AE76" s="45"/>
      <c r="AF76" s="45"/>
      <c r="AG76" s="45"/>
      <c r="AH76" s="45"/>
    </row>
    <row r="77" spans="1:34" ht="25.5" customHeight="1">
      <c r="A77" s="44"/>
      <c r="B77" s="224">
        <v>73</v>
      </c>
      <c r="C77" s="224">
        <v>75</v>
      </c>
      <c r="D77" s="224" t="s">
        <v>1894</v>
      </c>
      <c r="E77" s="224" t="s">
        <v>1839</v>
      </c>
      <c r="F77" s="225">
        <v>11</v>
      </c>
      <c r="G77" s="224" t="s">
        <v>1895</v>
      </c>
      <c r="H77" s="224" t="s">
        <v>1896</v>
      </c>
      <c r="I77" s="224" t="s">
        <v>1897</v>
      </c>
      <c r="J77" s="224">
        <v>9792861728</v>
      </c>
      <c r="K77" s="48"/>
      <c r="L77" s="44"/>
      <c r="M77" s="44"/>
      <c r="N77" s="44"/>
      <c r="O77" s="44"/>
      <c r="P77" s="44"/>
      <c r="Q77" s="44"/>
      <c r="R77" s="44"/>
      <c r="S77" s="44"/>
      <c r="T77" s="44"/>
      <c r="U77" s="44"/>
      <c r="V77" s="44"/>
      <c r="W77" s="44"/>
      <c r="X77" s="44"/>
      <c r="Y77" s="44"/>
      <c r="Z77" s="44"/>
      <c r="AA77" s="44"/>
      <c r="AB77" s="44"/>
      <c r="AC77" s="45"/>
      <c r="AD77" s="45"/>
      <c r="AE77" s="45"/>
      <c r="AF77" s="45"/>
      <c r="AG77" s="45"/>
      <c r="AH77" s="45"/>
    </row>
    <row r="78" spans="1:34" ht="25.5" customHeight="1">
      <c r="A78" s="44"/>
      <c r="B78" s="224">
        <v>74</v>
      </c>
      <c r="C78" s="224">
        <v>75</v>
      </c>
      <c r="D78" s="224" t="s">
        <v>1894</v>
      </c>
      <c r="E78" s="224" t="s">
        <v>1839</v>
      </c>
      <c r="F78" s="225">
        <v>10</v>
      </c>
      <c r="G78" s="224" t="s">
        <v>1898</v>
      </c>
      <c r="H78" s="224" t="s">
        <v>1899</v>
      </c>
      <c r="I78" s="224" t="s">
        <v>1900</v>
      </c>
      <c r="J78" s="224">
        <v>9619651486</v>
      </c>
      <c r="K78" s="48"/>
      <c r="L78" s="44"/>
      <c r="M78" s="44"/>
      <c r="N78" s="44"/>
      <c r="O78" s="44"/>
      <c r="P78" s="44"/>
      <c r="Q78" s="44"/>
      <c r="R78" s="44"/>
      <c r="S78" s="44"/>
      <c r="T78" s="44"/>
      <c r="U78" s="44"/>
      <c r="V78" s="44"/>
      <c r="W78" s="44"/>
      <c r="X78" s="44"/>
      <c r="Y78" s="44"/>
      <c r="Z78" s="44"/>
      <c r="AA78" s="44"/>
      <c r="AB78" s="44"/>
      <c r="AC78" s="45"/>
      <c r="AD78" s="45"/>
      <c r="AE78" s="45"/>
      <c r="AF78" s="45"/>
      <c r="AG78" s="45"/>
      <c r="AH78" s="45"/>
    </row>
    <row r="79" spans="1:34" ht="25.5" customHeight="1">
      <c r="A79" s="44"/>
      <c r="B79" s="224">
        <v>75</v>
      </c>
      <c r="C79" s="224">
        <v>75</v>
      </c>
      <c r="D79" s="224" t="s">
        <v>1894</v>
      </c>
      <c r="E79" s="224" t="s">
        <v>1839</v>
      </c>
      <c r="F79" s="225">
        <v>9</v>
      </c>
      <c r="G79" s="224" t="s">
        <v>1901</v>
      </c>
      <c r="H79" s="224" t="s">
        <v>1902</v>
      </c>
      <c r="I79" s="224" t="s">
        <v>1903</v>
      </c>
      <c r="J79" s="224">
        <v>8799511960</v>
      </c>
      <c r="K79" s="48"/>
      <c r="L79" s="44"/>
      <c r="M79" s="44"/>
      <c r="N79" s="44"/>
      <c r="O79" s="44"/>
      <c r="P79" s="44"/>
      <c r="Q79" s="44"/>
      <c r="R79" s="44"/>
      <c r="S79" s="44"/>
      <c r="T79" s="44"/>
      <c r="U79" s="44"/>
      <c r="V79" s="44"/>
      <c r="W79" s="44"/>
      <c r="X79" s="44"/>
      <c r="Y79" s="44"/>
      <c r="Z79" s="44"/>
      <c r="AA79" s="44"/>
      <c r="AB79" s="44"/>
      <c r="AC79" s="45"/>
      <c r="AD79" s="45"/>
      <c r="AE79" s="45"/>
      <c r="AF79" s="45"/>
      <c r="AG79" s="45"/>
      <c r="AH79" s="45"/>
    </row>
    <row r="80" spans="1:34" ht="25.5" customHeight="1">
      <c r="A80" s="44"/>
      <c r="B80" s="224">
        <v>76</v>
      </c>
      <c r="C80" s="224">
        <v>75</v>
      </c>
      <c r="D80" s="224" t="s">
        <v>1894</v>
      </c>
      <c r="E80" s="224" t="s">
        <v>1839</v>
      </c>
      <c r="F80" s="225">
        <v>8</v>
      </c>
      <c r="G80" s="224" t="s">
        <v>1904</v>
      </c>
      <c r="H80" s="224" t="s">
        <v>1905</v>
      </c>
      <c r="I80" s="224" t="s">
        <v>1906</v>
      </c>
      <c r="J80" s="224">
        <v>8795610099</v>
      </c>
      <c r="K80" s="48"/>
      <c r="L80" s="44"/>
      <c r="M80" s="44"/>
      <c r="N80" s="44"/>
      <c r="O80" s="44"/>
      <c r="P80" s="44"/>
      <c r="Q80" s="44"/>
      <c r="R80" s="44"/>
      <c r="S80" s="44"/>
      <c r="T80" s="44"/>
      <c r="U80" s="44"/>
      <c r="V80" s="44"/>
      <c r="W80" s="44"/>
      <c r="X80" s="44"/>
      <c r="Y80" s="44"/>
      <c r="Z80" s="44"/>
      <c r="AA80" s="44"/>
      <c r="AB80" s="44"/>
      <c r="AC80" s="45"/>
      <c r="AD80" s="45"/>
      <c r="AE80" s="45"/>
      <c r="AF80" s="45"/>
      <c r="AG80" s="45"/>
      <c r="AH80" s="45"/>
    </row>
    <row r="81" spans="1:34" ht="25.5" customHeight="1">
      <c r="A81" s="44"/>
      <c r="B81" s="224">
        <v>77</v>
      </c>
      <c r="C81" s="224">
        <v>63</v>
      </c>
      <c r="D81" s="224" t="s">
        <v>1907</v>
      </c>
      <c r="E81" s="224" t="s">
        <v>1908</v>
      </c>
      <c r="F81" s="225">
        <v>7</v>
      </c>
      <c r="G81" s="224" t="s">
        <v>1909</v>
      </c>
      <c r="H81" s="226" t="s">
        <v>1910</v>
      </c>
      <c r="I81" s="227">
        <v>732391185127</v>
      </c>
      <c r="J81" s="224"/>
      <c r="K81" s="48"/>
      <c r="L81" s="44"/>
      <c r="M81" s="44"/>
      <c r="N81" s="44"/>
      <c r="O81" s="44"/>
      <c r="P81" s="44"/>
      <c r="Q81" s="44"/>
      <c r="R81" s="44"/>
      <c r="S81" s="44"/>
      <c r="T81" s="44"/>
      <c r="U81" s="44"/>
      <c r="V81" s="44"/>
      <c r="W81" s="44"/>
      <c r="X81" s="44"/>
      <c r="Y81" s="44"/>
      <c r="Z81" s="44"/>
      <c r="AA81" s="44"/>
      <c r="AB81" s="44"/>
      <c r="AC81" s="45"/>
      <c r="AD81" s="45"/>
      <c r="AE81" s="45"/>
      <c r="AF81" s="45"/>
      <c r="AG81" s="45"/>
      <c r="AH81" s="45"/>
    </row>
    <row r="82" spans="1:34" ht="25.5" customHeight="1">
      <c r="A82" s="44"/>
      <c r="B82" s="224">
        <v>78</v>
      </c>
      <c r="C82" s="224">
        <v>63</v>
      </c>
      <c r="D82" s="224" t="s">
        <v>1907</v>
      </c>
      <c r="E82" s="224" t="s">
        <v>1908</v>
      </c>
      <c r="F82" s="225">
        <v>6</v>
      </c>
      <c r="G82" s="224" t="s">
        <v>1911</v>
      </c>
      <c r="H82" s="225" t="s">
        <v>1912</v>
      </c>
      <c r="I82" s="224" t="s">
        <v>1913</v>
      </c>
      <c r="J82" s="224">
        <v>7310308560</v>
      </c>
      <c r="K82" s="48"/>
      <c r="L82" s="44"/>
      <c r="M82" s="44"/>
      <c r="N82" s="44"/>
      <c r="O82" s="44"/>
      <c r="P82" s="44"/>
      <c r="Q82" s="44"/>
      <c r="R82" s="44"/>
      <c r="S82" s="44"/>
      <c r="T82" s="44"/>
      <c r="U82" s="44"/>
      <c r="V82" s="44"/>
      <c r="W82" s="44"/>
      <c r="X82" s="44"/>
      <c r="Y82" s="44"/>
      <c r="Z82" s="44"/>
      <c r="AA82" s="44"/>
      <c r="AB82" s="44"/>
      <c r="AC82" s="45"/>
      <c r="AD82" s="45"/>
      <c r="AE82" s="45"/>
      <c r="AF82" s="45"/>
      <c r="AG82" s="45"/>
      <c r="AH82" s="45"/>
    </row>
    <row r="83" spans="1:34" ht="25.5" customHeight="1">
      <c r="A83" s="44"/>
      <c r="B83" s="224">
        <v>79</v>
      </c>
      <c r="C83" s="224">
        <v>63</v>
      </c>
      <c r="D83" s="224" t="s">
        <v>1907</v>
      </c>
      <c r="E83" s="224" t="s">
        <v>1908</v>
      </c>
      <c r="F83" s="225">
        <v>9</v>
      </c>
      <c r="G83" s="224" t="s">
        <v>1914</v>
      </c>
      <c r="H83" s="225" t="s">
        <v>1915</v>
      </c>
      <c r="I83" s="228">
        <v>463216748219</v>
      </c>
      <c r="J83" s="224">
        <v>9984472712</v>
      </c>
      <c r="K83" s="48"/>
      <c r="L83" s="44"/>
      <c r="M83" s="44"/>
      <c r="N83" s="44"/>
      <c r="O83" s="44"/>
      <c r="P83" s="44"/>
      <c r="Q83" s="44"/>
      <c r="R83" s="44"/>
      <c r="S83" s="44"/>
      <c r="T83" s="44"/>
      <c r="U83" s="44"/>
      <c r="V83" s="44"/>
      <c r="W83" s="44"/>
      <c r="X83" s="44"/>
      <c r="Y83" s="44"/>
      <c r="Z83" s="44"/>
      <c r="AA83" s="44"/>
      <c r="AB83" s="44"/>
      <c r="AC83" s="45"/>
      <c r="AD83" s="45"/>
      <c r="AE83" s="45"/>
      <c r="AF83" s="45"/>
      <c r="AG83" s="45"/>
      <c r="AH83" s="45"/>
    </row>
    <row r="84" spans="1:34" ht="25.5" customHeight="1">
      <c r="A84" s="44"/>
      <c r="B84" s="224">
        <v>80</v>
      </c>
      <c r="C84" s="224">
        <v>63</v>
      </c>
      <c r="D84" s="224" t="s">
        <v>1916</v>
      </c>
      <c r="E84" s="224" t="s">
        <v>1917</v>
      </c>
      <c r="F84" s="225">
        <v>6</v>
      </c>
      <c r="G84" s="224" t="s">
        <v>1489</v>
      </c>
      <c r="H84" s="225" t="s">
        <v>1918</v>
      </c>
      <c r="I84" s="228">
        <v>231912389514</v>
      </c>
      <c r="J84" s="224">
        <v>9793138268</v>
      </c>
      <c r="K84" s="48"/>
      <c r="L84" s="44"/>
      <c r="M84" s="44"/>
      <c r="N84" s="44"/>
      <c r="O84" s="44"/>
      <c r="P84" s="44"/>
      <c r="Q84" s="44"/>
      <c r="R84" s="44"/>
      <c r="S84" s="44"/>
      <c r="T84" s="44"/>
      <c r="U84" s="44"/>
      <c r="V84" s="44"/>
      <c r="W84" s="44"/>
      <c r="X84" s="44"/>
      <c r="Y84" s="44"/>
      <c r="Z84" s="44"/>
      <c r="AA84" s="44"/>
      <c r="AB84" s="44"/>
      <c r="AC84" s="45"/>
      <c r="AD84" s="45"/>
      <c r="AE84" s="45"/>
      <c r="AF84" s="45"/>
      <c r="AG84" s="45"/>
      <c r="AH84" s="45"/>
    </row>
    <row r="85" spans="1:34" ht="25.5" customHeight="1">
      <c r="A85" s="44"/>
      <c r="B85" s="224">
        <v>81</v>
      </c>
      <c r="C85" s="224">
        <v>75</v>
      </c>
      <c r="D85" s="224" t="s">
        <v>1919</v>
      </c>
      <c r="E85" s="224" t="s">
        <v>1907</v>
      </c>
      <c r="F85" s="225">
        <v>4</v>
      </c>
      <c r="G85" s="224" t="s">
        <v>1920</v>
      </c>
      <c r="H85" s="225" t="s">
        <v>1921</v>
      </c>
      <c r="I85" s="228">
        <v>784211748655</v>
      </c>
      <c r="J85" s="224">
        <v>7307838793</v>
      </c>
      <c r="K85" s="48"/>
      <c r="L85" s="44"/>
      <c r="M85" s="44"/>
      <c r="N85" s="44"/>
      <c r="O85" s="44"/>
      <c r="P85" s="44"/>
      <c r="Q85" s="44"/>
      <c r="R85" s="44"/>
      <c r="S85" s="44"/>
      <c r="T85" s="44"/>
      <c r="U85" s="44"/>
      <c r="V85" s="44"/>
      <c r="W85" s="44"/>
      <c r="X85" s="44"/>
      <c r="Y85" s="44"/>
      <c r="Z85" s="44"/>
      <c r="AA85" s="44"/>
      <c r="AB85" s="44"/>
      <c r="AC85" s="45"/>
      <c r="AD85" s="45"/>
      <c r="AE85" s="45"/>
      <c r="AF85" s="45"/>
      <c r="AG85" s="45"/>
      <c r="AH85" s="45"/>
    </row>
    <row r="86" spans="1:34" ht="25.5" customHeight="1">
      <c r="A86" s="44"/>
      <c r="B86" s="224">
        <v>82</v>
      </c>
      <c r="C86" s="224">
        <v>75</v>
      </c>
      <c r="D86" s="224" t="s">
        <v>1919</v>
      </c>
      <c r="E86" s="224" t="s">
        <v>1907</v>
      </c>
      <c r="F86" s="225">
        <v>10</v>
      </c>
      <c r="G86" s="224" t="s">
        <v>1922</v>
      </c>
      <c r="H86" s="225" t="s">
        <v>1923</v>
      </c>
      <c r="I86" s="228">
        <v>519095815303</v>
      </c>
      <c r="J86" s="224">
        <v>9670098925</v>
      </c>
      <c r="K86" s="48"/>
      <c r="L86" s="44"/>
      <c r="M86" s="44"/>
      <c r="N86" s="44"/>
      <c r="O86" s="44"/>
      <c r="P86" s="44"/>
      <c r="Q86" s="44"/>
      <c r="R86" s="44"/>
      <c r="S86" s="44"/>
      <c r="T86" s="44"/>
      <c r="U86" s="44"/>
      <c r="V86" s="44"/>
      <c r="W86" s="44"/>
      <c r="X86" s="44"/>
      <c r="Y86" s="44"/>
      <c r="Z86" s="44"/>
      <c r="AA86" s="44"/>
      <c r="AB86" s="44"/>
      <c r="AC86" s="45"/>
      <c r="AD86" s="45"/>
      <c r="AE86" s="45"/>
      <c r="AF86" s="45"/>
      <c r="AG86" s="45"/>
      <c r="AH86" s="45"/>
    </row>
    <row r="87" spans="1:34" ht="25.5" customHeight="1">
      <c r="A87" s="44"/>
      <c r="B87" s="224">
        <v>83</v>
      </c>
      <c r="C87" s="224">
        <v>75</v>
      </c>
      <c r="D87" s="224" t="s">
        <v>1919</v>
      </c>
      <c r="E87" s="224" t="s">
        <v>1907</v>
      </c>
      <c r="F87" s="225">
        <v>12</v>
      </c>
      <c r="G87" s="224" t="s">
        <v>1924</v>
      </c>
      <c r="H87" s="225" t="s">
        <v>1925</v>
      </c>
      <c r="I87" s="228">
        <v>310942791187</v>
      </c>
      <c r="J87" s="224"/>
      <c r="K87" s="48"/>
      <c r="L87" s="44"/>
      <c r="M87" s="44"/>
      <c r="N87" s="44"/>
      <c r="O87" s="44"/>
      <c r="P87" s="44"/>
      <c r="Q87" s="44"/>
      <c r="R87" s="44"/>
      <c r="S87" s="44"/>
      <c r="T87" s="44"/>
      <c r="U87" s="44"/>
      <c r="V87" s="44"/>
      <c r="W87" s="44"/>
      <c r="X87" s="44"/>
      <c r="Y87" s="44"/>
      <c r="Z87" s="44"/>
      <c r="AA87" s="44"/>
      <c r="AB87" s="44"/>
      <c r="AC87" s="45"/>
      <c r="AD87" s="45"/>
      <c r="AE87" s="45"/>
      <c r="AF87" s="45"/>
      <c r="AG87" s="45"/>
      <c r="AH87" s="45"/>
    </row>
    <row r="88" spans="1:34" ht="25.5" customHeight="1">
      <c r="A88" s="44"/>
      <c r="B88" s="224">
        <v>84</v>
      </c>
      <c r="C88" s="224">
        <v>75</v>
      </c>
      <c r="D88" s="224" t="s">
        <v>1919</v>
      </c>
      <c r="E88" s="224" t="s">
        <v>1907</v>
      </c>
      <c r="F88" s="225">
        <v>8</v>
      </c>
      <c r="G88" s="224" t="s">
        <v>1926</v>
      </c>
      <c r="H88" s="225" t="s">
        <v>1927</v>
      </c>
      <c r="I88" s="228">
        <v>394423600376</v>
      </c>
      <c r="J88" s="224">
        <v>8766820591</v>
      </c>
      <c r="K88" s="48"/>
      <c r="L88" s="44"/>
      <c r="M88" s="44"/>
      <c r="N88" s="44"/>
      <c r="O88" s="44"/>
      <c r="P88" s="44"/>
      <c r="Q88" s="44"/>
      <c r="R88" s="44"/>
      <c r="S88" s="44"/>
      <c r="T88" s="44"/>
      <c r="U88" s="44"/>
      <c r="V88" s="44"/>
      <c r="W88" s="44"/>
      <c r="X88" s="44"/>
      <c r="Y88" s="44"/>
      <c r="Z88" s="44"/>
      <c r="AA88" s="44"/>
      <c r="AB88" s="44"/>
      <c r="AC88" s="45"/>
      <c r="AD88" s="45"/>
      <c r="AE88" s="45"/>
      <c r="AF88" s="45"/>
      <c r="AG88" s="45"/>
      <c r="AH88" s="45"/>
    </row>
    <row r="89" spans="1:34" ht="25.5" customHeight="1">
      <c r="A89" s="44"/>
      <c r="B89" s="224">
        <v>85</v>
      </c>
      <c r="C89" s="224">
        <v>75</v>
      </c>
      <c r="D89" s="224" t="s">
        <v>1919</v>
      </c>
      <c r="E89" s="224" t="s">
        <v>1928</v>
      </c>
      <c r="F89" s="225">
        <v>6</v>
      </c>
      <c r="G89" s="224" t="s">
        <v>1929</v>
      </c>
      <c r="H89" s="225" t="s">
        <v>1930</v>
      </c>
      <c r="I89" s="224" t="s">
        <v>1931</v>
      </c>
      <c r="J89" s="224">
        <v>9628147261</v>
      </c>
      <c r="K89" s="48"/>
      <c r="L89" s="44"/>
      <c r="M89" s="44"/>
      <c r="N89" s="44"/>
      <c r="O89" s="44"/>
      <c r="P89" s="44"/>
      <c r="Q89" s="44"/>
      <c r="R89" s="44"/>
      <c r="S89" s="44"/>
      <c r="T89" s="44"/>
      <c r="U89" s="44"/>
      <c r="V89" s="44"/>
      <c r="W89" s="44"/>
      <c r="X89" s="44"/>
      <c r="Y89" s="44"/>
      <c r="Z89" s="44"/>
      <c r="AA89" s="44"/>
      <c r="AB89" s="44"/>
      <c r="AC89" s="45"/>
      <c r="AD89" s="45"/>
      <c r="AE89" s="45"/>
      <c r="AF89" s="45"/>
      <c r="AG89" s="45"/>
      <c r="AH89" s="45"/>
    </row>
    <row r="90" spans="1:34" ht="25.5" customHeight="1">
      <c r="A90" s="44"/>
      <c r="B90" s="224">
        <v>86</v>
      </c>
      <c r="C90" s="224">
        <v>75</v>
      </c>
      <c r="D90" s="224" t="s">
        <v>1919</v>
      </c>
      <c r="E90" s="224" t="s">
        <v>1928</v>
      </c>
      <c r="F90" s="225">
        <v>7</v>
      </c>
      <c r="G90" s="224" t="s">
        <v>1932</v>
      </c>
      <c r="H90" s="225" t="s">
        <v>1933</v>
      </c>
      <c r="I90" s="228">
        <v>253563290324</v>
      </c>
      <c r="J90" s="224">
        <v>9724184771</v>
      </c>
      <c r="K90" s="48"/>
      <c r="L90" s="44"/>
      <c r="M90" s="44"/>
      <c r="N90" s="44"/>
      <c r="O90" s="44"/>
      <c r="P90" s="44"/>
      <c r="Q90" s="44"/>
      <c r="R90" s="44"/>
      <c r="S90" s="44"/>
      <c r="T90" s="44"/>
      <c r="U90" s="44"/>
      <c r="V90" s="44"/>
      <c r="W90" s="44"/>
      <c r="X90" s="44"/>
      <c r="Y90" s="44"/>
      <c r="Z90" s="44"/>
      <c r="AA90" s="44"/>
      <c r="AB90" s="44"/>
      <c r="AC90" s="45"/>
      <c r="AD90" s="45"/>
      <c r="AE90" s="45"/>
      <c r="AF90" s="45"/>
      <c r="AG90" s="45"/>
      <c r="AH90" s="45"/>
    </row>
    <row r="91" spans="1:34" ht="25.5" customHeight="1">
      <c r="A91" s="44"/>
      <c r="B91" s="224">
        <v>87</v>
      </c>
      <c r="C91" s="224">
        <v>75</v>
      </c>
      <c r="D91" s="224" t="s">
        <v>1919</v>
      </c>
      <c r="E91" s="224" t="s">
        <v>1928</v>
      </c>
      <c r="F91" s="225">
        <v>9</v>
      </c>
      <c r="G91" s="224" t="s">
        <v>1934</v>
      </c>
      <c r="H91" s="225" t="s">
        <v>1935</v>
      </c>
      <c r="I91" s="224" t="s">
        <v>1936</v>
      </c>
      <c r="J91" s="224">
        <v>9554140637</v>
      </c>
      <c r="K91" s="48"/>
      <c r="L91" s="44"/>
      <c r="M91" s="44"/>
      <c r="O91" s="44"/>
      <c r="P91" s="44"/>
      <c r="Q91" s="44"/>
      <c r="R91" s="44"/>
      <c r="S91" s="44"/>
      <c r="T91" s="44"/>
      <c r="U91" s="44"/>
      <c r="V91" s="44"/>
      <c r="W91" s="44"/>
      <c r="X91" s="44"/>
      <c r="Y91" s="44"/>
      <c r="Z91" s="44"/>
      <c r="AA91" s="44"/>
      <c r="AB91" s="44"/>
      <c r="AC91" s="45"/>
      <c r="AD91" s="45"/>
      <c r="AE91" s="45"/>
      <c r="AF91" s="45"/>
      <c r="AG91" s="45"/>
      <c r="AH91" s="45"/>
    </row>
    <row r="92" spans="1:34" ht="25.5" customHeight="1">
      <c r="A92" s="44"/>
      <c r="B92" s="224">
        <v>88</v>
      </c>
      <c r="C92" s="224">
        <v>75</v>
      </c>
      <c r="D92" s="224" t="s">
        <v>1919</v>
      </c>
      <c r="E92" s="224" t="s">
        <v>1928</v>
      </c>
      <c r="F92" s="225">
        <v>6</v>
      </c>
      <c r="G92" s="224" t="s">
        <v>1937</v>
      </c>
      <c r="H92" s="225" t="s">
        <v>1938</v>
      </c>
      <c r="I92" s="228">
        <v>36857497172</v>
      </c>
      <c r="J92" s="224"/>
      <c r="K92" s="48"/>
      <c r="L92" s="44"/>
      <c r="M92" s="44"/>
      <c r="O92" s="44"/>
      <c r="P92" s="44"/>
      <c r="Q92" s="44"/>
      <c r="R92" s="44"/>
      <c r="S92" s="44"/>
      <c r="T92" s="44"/>
      <c r="U92" s="44"/>
      <c r="V92" s="44"/>
      <c r="W92" s="44"/>
      <c r="X92" s="44"/>
      <c r="Y92" s="44"/>
      <c r="Z92" s="44"/>
      <c r="AA92" s="44"/>
      <c r="AB92" s="44"/>
      <c r="AC92" s="45"/>
      <c r="AD92" s="45"/>
      <c r="AE92" s="45"/>
      <c r="AF92" s="45"/>
      <c r="AG92" s="45"/>
      <c r="AH92" s="45"/>
    </row>
    <row r="93" spans="1:34" ht="25.5" customHeight="1">
      <c r="A93" s="44"/>
      <c r="B93" s="224">
        <v>89</v>
      </c>
      <c r="C93" s="224">
        <v>75</v>
      </c>
      <c r="D93" s="224" t="s">
        <v>1919</v>
      </c>
      <c r="E93" s="224" t="s">
        <v>1928</v>
      </c>
      <c r="F93" s="225">
        <v>6</v>
      </c>
      <c r="G93" s="224" t="s">
        <v>1939</v>
      </c>
      <c r="H93" s="225" t="s">
        <v>1940</v>
      </c>
      <c r="I93" s="224" t="s">
        <v>1941</v>
      </c>
      <c r="J93" s="224">
        <v>9119814371</v>
      </c>
      <c r="K93" s="48"/>
      <c r="L93" s="44"/>
      <c r="M93" s="44"/>
      <c r="O93" s="44"/>
      <c r="P93" s="44"/>
      <c r="Q93" s="44"/>
      <c r="R93" s="44"/>
      <c r="S93" s="44"/>
      <c r="T93" s="44"/>
      <c r="U93" s="44"/>
      <c r="V93" s="44"/>
      <c r="W93" s="44"/>
      <c r="X93" s="44"/>
      <c r="Y93" s="44"/>
      <c r="Z93" s="44"/>
      <c r="AA93" s="44"/>
      <c r="AB93" s="44"/>
      <c r="AC93" s="45"/>
      <c r="AD93" s="45"/>
      <c r="AE93" s="45"/>
      <c r="AF93" s="45"/>
      <c r="AG93" s="45"/>
      <c r="AH93" s="45"/>
    </row>
    <row r="94" spans="1:34" ht="25.5" customHeight="1">
      <c r="A94" s="44"/>
      <c r="B94" s="224">
        <v>90</v>
      </c>
      <c r="C94" s="224">
        <v>75</v>
      </c>
      <c r="D94" s="224" t="s">
        <v>1919</v>
      </c>
      <c r="E94" s="224" t="s">
        <v>1928</v>
      </c>
      <c r="F94" s="225">
        <v>8</v>
      </c>
      <c r="G94" s="224" t="s">
        <v>1942</v>
      </c>
      <c r="H94" s="225" t="s">
        <v>1943</v>
      </c>
      <c r="I94" s="224" t="s">
        <v>1944</v>
      </c>
      <c r="J94" s="224">
        <v>9792692618</v>
      </c>
      <c r="K94" s="48"/>
      <c r="L94" s="44"/>
      <c r="M94" s="44"/>
      <c r="N94" s="44"/>
      <c r="O94" s="44"/>
      <c r="P94" s="44"/>
      <c r="Q94" s="44"/>
      <c r="R94" s="44"/>
      <c r="S94" s="44"/>
      <c r="T94" s="44"/>
      <c r="U94" s="44"/>
      <c r="V94" s="44"/>
      <c r="W94" s="44"/>
      <c r="X94" s="44"/>
      <c r="Y94" s="44"/>
      <c r="Z94" s="44"/>
      <c r="AA94" s="44"/>
      <c r="AB94" s="44"/>
      <c r="AC94" s="45"/>
      <c r="AD94" s="45"/>
      <c r="AE94" s="45"/>
      <c r="AF94" s="45"/>
      <c r="AG94" s="45"/>
      <c r="AH94" s="45"/>
    </row>
    <row r="95" spans="1:34" ht="25.5" customHeight="1">
      <c r="A95" s="44"/>
      <c r="B95" s="224">
        <v>91</v>
      </c>
      <c r="C95" s="224">
        <v>75</v>
      </c>
      <c r="D95" s="224" t="s">
        <v>1919</v>
      </c>
      <c r="E95" s="224" t="s">
        <v>1928</v>
      </c>
      <c r="F95" s="225">
        <v>7</v>
      </c>
      <c r="G95" s="224" t="s">
        <v>1945</v>
      </c>
      <c r="H95" s="225" t="s">
        <v>1946</v>
      </c>
      <c r="I95" s="224" t="s">
        <v>1947</v>
      </c>
      <c r="J95" s="224">
        <v>9721189325</v>
      </c>
      <c r="K95" s="48"/>
      <c r="L95" s="44"/>
      <c r="M95" s="44"/>
      <c r="N95" s="44"/>
      <c r="O95" s="44"/>
      <c r="P95" s="44"/>
      <c r="Q95" s="44"/>
      <c r="R95" s="44"/>
      <c r="S95" s="44"/>
      <c r="T95" s="44"/>
      <c r="U95" s="44"/>
      <c r="V95" s="44"/>
      <c r="W95" s="44"/>
      <c r="X95" s="44"/>
      <c r="Y95" s="44"/>
      <c r="Z95" s="44"/>
      <c r="AA95" s="44"/>
      <c r="AB95" s="44"/>
      <c r="AC95" s="45"/>
      <c r="AD95" s="45"/>
      <c r="AE95" s="45"/>
      <c r="AF95" s="45"/>
      <c r="AG95" s="45"/>
      <c r="AH95" s="45"/>
    </row>
    <row r="96" spans="1:34" ht="25.5" customHeight="1">
      <c r="A96" s="44"/>
      <c r="B96" s="224">
        <v>92</v>
      </c>
      <c r="C96" s="224">
        <v>75</v>
      </c>
      <c r="D96" s="224" t="s">
        <v>1919</v>
      </c>
      <c r="E96" s="224" t="s">
        <v>1928</v>
      </c>
      <c r="F96" s="225">
        <v>8</v>
      </c>
      <c r="G96" s="224" t="s">
        <v>1948</v>
      </c>
      <c r="H96" s="225" t="s">
        <v>1949</v>
      </c>
      <c r="I96" s="228">
        <v>282909962295</v>
      </c>
      <c r="J96" s="224">
        <v>9670242043</v>
      </c>
      <c r="K96" s="48"/>
      <c r="L96" s="44"/>
      <c r="M96" s="44"/>
      <c r="N96" s="44"/>
      <c r="O96" s="44"/>
      <c r="P96" s="44"/>
      <c r="Q96" s="44"/>
      <c r="R96" s="44"/>
      <c r="S96" s="44"/>
      <c r="T96" s="44"/>
      <c r="U96" s="44"/>
      <c r="V96" s="44"/>
      <c r="W96" s="44"/>
      <c r="X96" s="44"/>
      <c r="Y96" s="44"/>
      <c r="Z96" s="44"/>
      <c r="AA96" s="44"/>
      <c r="AB96" s="44"/>
      <c r="AC96" s="45"/>
      <c r="AD96" s="45"/>
      <c r="AE96" s="45"/>
      <c r="AF96" s="45"/>
      <c r="AG96" s="45"/>
      <c r="AH96" s="45"/>
    </row>
    <row r="97" spans="1:34" ht="25.5" customHeight="1">
      <c r="A97" s="44"/>
      <c r="B97" s="224">
        <v>93</v>
      </c>
      <c r="C97" s="224">
        <v>75</v>
      </c>
      <c r="D97" s="224" t="s">
        <v>1919</v>
      </c>
      <c r="E97" s="224" t="s">
        <v>1928</v>
      </c>
      <c r="F97" s="225">
        <v>9</v>
      </c>
      <c r="G97" s="224" t="s">
        <v>1950</v>
      </c>
      <c r="H97" s="225" t="s">
        <v>1951</v>
      </c>
      <c r="I97" s="224" t="s">
        <v>1952</v>
      </c>
      <c r="J97" s="224">
        <v>8052219821</v>
      </c>
      <c r="K97" s="48"/>
      <c r="L97" s="44"/>
      <c r="M97" s="44"/>
      <c r="N97" s="44"/>
      <c r="O97" s="44"/>
      <c r="P97" s="44"/>
      <c r="Q97" s="44"/>
      <c r="R97" s="44"/>
      <c r="S97" s="44"/>
      <c r="T97" s="44"/>
      <c r="U97" s="44"/>
      <c r="V97" s="44"/>
      <c r="W97" s="44"/>
      <c r="X97" s="44"/>
      <c r="Y97" s="44"/>
      <c r="Z97" s="44"/>
      <c r="AA97" s="44"/>
      <c r="AB97" s="44"/>
      <c r="AC97" s="45"/>
      <c r="AD97" s="45"/>
      <c r="AE97" s="45"/>
      <c r="AF97" s="45"/>
      <c r="AG97" s="45"/>
      <c r="AH97" s="45"/>
    </row>
    <row r="98" spans="1:34" ht="25.5" customHeight="1">
      <c r="A98" s="44"/>
      <c r="B98" s="224">
        <v>94</v>
      </c>
      <c r="C98" s="224">
        <v>75</v>
      </c>
      <c r="D98" s="224" t="s">
        <v>1919</v>
      </c>
      <c r="E98" s="224" t="s">
        <v>1928</v>
      </c>
      <c r="F98" s="225">
        <v>10</v>
      </c>
      <c r="G98" s="224" t="s">
        <v>1953</v>
      </c>
      <c r="H98" s="225" t="s">
        <v>1954</v>
      </c>
      <c r="I98" s="228">
        <v>299108233563</v>
      </c>
      <c r="J98" s="224"/>
      <c r="K98" s="48"/>
      <c r="L98" s="44"/>
      <c r="M98" s="44"/>
      <c r="N98" s="44"/>
      <c r="O98" s="44"/>
      <c r="P98" s="44"/>
      <c r="Q98" s="44"/>
      <c r="R98" s="44"/>
      <c r="S98" s="44"/>
      <c r="T98" s="44"/>
      <c r="U98" s="44"/>
      <c r="V98" s="44"/>
      <c r="W98" s="44"/>
      <c r="X98" s="44"/>
      <c r="Y98" s="44"/>
      <c r="Z98" s="44"/>
      <c r="AA98" s="44"/>
      <c r="AB98" s="44"/>
      <c r="AC98" s="45"/>
      <c r="AD98" s="45"/>
      <c r="AE98" s="45"/>
      <c r="AF98" s="45"/>
      <c r="AG98" s="45"/>
      <c r="AH98" s="45"/>
    </row>
    <row r="99" spans="1:34" ht="25.5" customHeight="1">
      <c r="A99" s="44"/>
      <c r="B99" s="224">
        <v>95</v>
      </c>
      <c r="C99" s="224">
        <v>75</v>
      </c>
      <c r="D99" s="224" t="s">
        <v>1919</v>
      </c>
      <c r="E99" s="224" t="s">
        <v>1928</v>
      </c>
      <c r="F99" s="225">
        <v>7</v>
      </c>
      <c r="G99" s="224" t="s">
        <v>1955</v>
      </c>
      <c r="H99" s="225" t="s">
        <v>1956</v>
      </c>
      <c r="I99" s="228">
        <v>504416914599</v>
      </c>
      <c r="J99" s="224">
        <v>7081532584</v>
      </c>
      <c r="K99" s="48"/>
      <c r="L99" s="44"/>
      <c r="M99" s="44"/>
      <c r="N99" s="44"/>
      <c r="O99" s="44"/>
      <c r="P99" s="44"/>
      <c r="Q99" s="44"/>
      <c r="R99" s="44"/>
      <c r="S99" s="44"/>
      <c r="T99" s="44"/>
      <c r="U99" s="44"/>
      <c r="V99" s="44"/>
      <c r="W99" s="44"/>
      <c r="X99" s="44"/>
      <c r="Y99" s="44"/>
      <c r="Z99" s="44"/>
      <c r="AA99" s="44"/>
      <c r="AB99" s="44"/>
      <c r="AC99" s="45"/>
      <c r="AD99" s="45"/>
      <c r="AE99" s="45"/>
      <c r="AF99" s="45"/>
      <c r="AG99" s="45"/>
      <c r="AH99" s="45"/>
    </row>
    <row r="100" spans="1:34" ht="25.5" customHeight="1">
      <c r="A100" s="44"/>
      <c r="B100" s="224">
        <v>96</v>
      </c>
      <c r="C100" s="224">
        <v>75</v>
      </c>
      <c r="D100" s="224" t="s">
        <v>1919</v>
      </c>
      <c r="E100" s="224" t="s">
        <v>1928</v>
      </c>
      <c r="F100" s="225">
        <v>8</v>
      </c>
      <c r="G100" s="224" t="s">
        <v>1957</v>
      </c>
      <c r="H100" s="225" t="s">
        <v>1958</v>
      </c>
      <c r="I100" s="228">
        <v>399925269952</v>
      </c>
      <c r="J100" s="224">
        <v>95170276037</v>
      </c>
      <c r="K100" s="48"/>
      <c r="L100" s="44"/>
      <c r="M100" s="44"/>
      <c r="N100" s="44"/>
      <c r="O100" s="44"/>
      <c r="P100" s="44"/>
      <c r="Q100" s="44"/>
      <c r="R100" s="44"/>
      <c r="S100" s="44"/>
      <c r="T100" s="44"/>
      <c r="U100" s="44"/>
      <c r="V100" s="44"/>
      <c r="W100" s="44"/>
      <c r="X100" s="44"/>
      <c r="Y100" s="44"/>
      <c r="Z100" s="44"/>
      <c r="AA100" s="44"/>
      <c r="AB100" s="44"/>
      <c r="AC100" s="45"/>
      <c r="AD100" s="45"/>
      <c r="AE100" s="45"/>
      <c r="AF100" s="45"/>
      <c r="AG100" s="45"/>
      <c r="AH100" s="45"/>
    </row>
    <row r="101" spans="1:34" ht="25.5" customHeight="1">
      <c r="A101" s="44"/>
      <c r="B101" s="224">
        <v>97</v>
      </c>
      <c r="C101" s="224">
        <v>75</v>
      </c>
      <c r="D101" s="224" t="s">
        <v>1919</v>
      </c>
      <c r="E101" s="224" t="s">
        <v>1928</v>
      </c>
      <c r="F101" s="225">
        <v>7</v>
      </c>
      <c r="G101" s="224" t="s">
        <v>1959</v>
      </c>
      <c r="H101" s="225" t="s">
        <v>1960</v>
      </c>
      <c r="I101" s="228">
        <v>708286868120</v>
      </c>
      <c r="J101" s="224"/>
      <c r="K101" s="48"/>
      <c r="L101" s="44"/>
      <c r="M101" s="44"/>
      <c r="N101" s="44"/>
      <c r="O101" s="44"/>
      <c r="P101" s="44"/>
      <c r="Q101" s="44"/>
      <c r="R101" s="44"/>
      <c r="S101" s="44"/>
      <c r="T101" s="44"/>
      <c r="U101" s="44"/>
      <c r="V101" s="44"/>
      <c r="W101" s="44"/>
      <c r="X101" s="44"/>
      <c r="Y101" s="44"/>
      <c r="Z101" s="44"/>
      <c r="AA101" s="44"/>
      <c r="AB101" s="44"/>
      <c r="AC101" s="45"/>
      <c r="AD101" s="45"/>
      <c r="AE101" s="45"/>
      <c r="AF101" s="45"/>
      <c r="AG101" s="45"/>
      <c r="AH101" s="45"/>
    </row>
    <row r="102" spans="1:34" ht="25.5" customHeight="1">
      <c r="A102" s="44"/>
      <c r="B102" s="224">
        <v>98</v>
      </c>
      <c r="C102" s="224">
        <v>75</v>
      </c>
      <c r="D102" s="224" t="s">
        <v>1919</v>
      </c>
      <c r="E102" s="224" t="s">
        <v>1928</v>
      </c>
      <c r="F102" s="225">
        <v>6</v>
      </c>
      <c r="G102" s="224" t="s">
        <v>1961</v>
      </c>
      <c r="H102" s="225" t="s">
        <v>1962</v>
      </c>
      <c r="I102" s="228">
        <v>664770352574</v>
      </c>
      <c r="J102" s="224"/>
      <c r="K102" s="48"/>
      <c r="L102" s="44"/>
      <c r="M102" s="44"/>
      <c r="N102" s="44"/>
      <c r="O102" s="44"/>
      <c r="P102" s="44"/>
      <c r="Q102" s="44"/>
      <c r="R102" s="44"/>
      <c r="S102" s="44"/>
      <c r="T102" s="44"/>
      <c r="U102" s="44"/>
      <c r="V102" s="44"/>
      <c r="W102" s="44"/>
      <c r="X102" s="44"/>
      <c r="Y102" s="44"/>
      <c r="Z102" s="44"/>
      <c r="AA102" s="44"/>
      <c r="AB102" s="44"/>
      <c r="AC102" s="45"/>
      <c r="AD102" s="45"/>
      <c r="AE102" s="45"/>
      <c r="AF102" s="45"/>
      <c r="AG102" s="45"/>
      <c r="AH102" s="45"/>
    </row>
    <row r="103" spans="1:34" ht="25.5" customHeight="1">
      <c r="A103" s="44"/>
      <c r="B103" s="224">
        <v>99</v>
      </c>
      <c r="C103" s="224">
        <v>75</v>
      </c>
      <c r="D103" s="224" t="s">
        <v>1919</v>
      </c>
      <c r="E103" s="224" t="s">
        <v>1928</v>
      </c>
      <c r="F103" s="225">
        <v>8</v>
      </c>
      <c r="G103" s="224" t="s">
        <v>1963</v>
      </c>
      <c r="H103" s="225" t="s">
        <v>1964</v>
      </c>
      <c r="I103" s="228">
        <v>748466228469</v>
      </c>
      <c r="J103" s="224"/>
      <c r="K103" s="48"/>
      <c r="L103" s="44"/>
      <c r="M103" s="44"/>
      <c r="N103" s="44"/>
      <c r="O103" s="44"/>
      <c r="P103" s="44"/>
      <c r="Q103" s="44"/>
      <c r="R103" s="44"/>
      <c r="S103" s="44"/>
      <c r="T103" s="44"/>
      <c r="U103" s="44"/>
      <c r="V103" s="44"/>
      <c r="W103" s="44"/>
      <c r="X103" s="44"/>
      <c r="Y103" s="44"/>
      <c r="Z103" s="44"/>
      <c r="AA103" s="44"/>
      <c r="AB103" s="44"/>
      <c r="AC103" s="45"/>
      <c r="AD103" s="45"/>
      <c r="AE103" s="45"/>
      <c r="AF103" s="45"/>
      <c r="AG103" s="45"/>
      <c r="AH103" s="45"/>
    </row>
    <row r="104" spans="1:34" ht="25.5" customHeight="1">
      <c r="A104" s="44"/>
      <c r="B104" s="224">
        <v>100</v>
      </c>
      <c r="C104" s="224">
        <v>75</v>
      </c>
      <c r="D104" s="224" t="s">
        <v>1919</v>
      </c>
      <c r="E104" s="224" t="s">
        <v>1928</v>
      </c>
      <c r="F104" s="225">
        <v>12</v>
      </c>
      <c r="G104" s="224" t="s">
        <v>1965</v>
      </c>
      <c r="H104" s="225" t="s">
        <v>1966</v>
      </c>
      <c r="I104" s="228">
        <v>755014717545</v>
      </c>
      <c r="J104" s="224">
        <v>9919269734</v>
      </c>
      <c r="K104" s="48"/>
      <c r="L104" s="44"/>
      <c r="M104" s="44"/>
      <c r="N104" s="44"/>
      <c r="O104" s="44"/>
      <c r="P104" s="44"/>
      <c r="Q104" s="44"/>
      <c r="R104" s="44"/>
      <c r="S104" s="44"/>
      <c r="T104" s="44"/>
      <c r="U104" s="44"/>
      <c r="V104" s="44"/>
      <c r="W104" s="44"/>
      <c r="X104" s="44"/>
      <c r="Y104" s="44"/>
      <c r="Z104" s="44"/>
      <c r="AA104" s="44"/>
      <c r="AB104" s="44"/>
      <c r="AC104" s="45"/>
      <c r="AD104" s="45"/>
      <c r="AE104" s="45"/>
      <c r="AF104" s="45"/>
      <c r="AG104" s="45"/>
      <c r="AH104" s="45"/>
    </row>
    <row r="105" spans="1:34" ht="25.5" customHeight="1">
      <c r="A105" s="44"/>
      <c r="B105" s="224">
        <v>101</v>
      </c>
      <c r="C105" s="224">
        <v>63</v>
      </c>
      <c r="D105" s="224" t="s">
        <v>1727</v>
      </c>
      <c r="E105" s="224" t="s">
        <v>1751</v>
      </c>
      <c r="F105" s="225">
        <v>8</v>
      </c>
      <c r="G105" s="224" t="s">
        <v>1967</v>
      </c>
      <c r="H105" s="225" t="s">
        <v>1968</v>
      </c>
      <c r="I105" s="224" t="s">
        <v>1969</v>
      </c>
      <c r="J105" s="229">
        <v>9005145165</v>
      </c>
      <c r="K105" s="48"/>
      <c r="L105" s="44"/>
      <c r="M105" s="44"/>
      <c r="N105" s="44"/>
      <c r="O105" s="44"/>
      <c r="P105" s="44"/>
      <c r="Q105" s="44"/>
      <c r="R105" s="44"/>
      <c r="S105" s="44"/>
      <c r="T105" s="44"/>
      <c r="U105" s="44"/>
      <c r="V105" s="44"/>
      <c r="W105" s="44"/>
      <c r="X105" s="44"/>
      <c r="Y105" s="44"/>
      <c r="Z105" s="44"/>
      <c r="AA105" s="44"/>
      <c r="AB105" s="44"/>
      <c r="AC105" s="45"/>
      <c r="AD105" s="45"/>
      <c r="AE105" s="45"/>
      <c r="AF105" s="45"/>
      <c r="AG105" s="45"/>
      <c r="AH105" s="45"/>
    </row>
    <row r="106" spans="1:34" ht="25.5" customHeight="1">
      <c r="A106" s="44"/>
      <c r="B106" s="224">
        <v>102</v>
      </c>
      <c r="C106" s="224">
        <v>75</v>
      </c>
      <c r="D106" s="224" t="s">
        <v>1970</v>
      </c>
      <c r="E106" s="224" t="s">
        <v>1917</v>
      </c>
      <c r="F106" s="225">
        <v>8</v>
      </c>
      <c r="G106" s="224" t="s">
        <v>1971</v>
      </c>
      <c r="H106" s="225" t="s">
        <v>1972</v>
      </c>
      <c r="I106" s="224" t="s">
        <v>1973</v>
      </c>
      <c r="J106" s="229">
        <v>9670301587</v>
      </c>
      <c r="K106" s="48"/>
      <c r="L106" s="44"/>
      <c r="M106" s="44"/>
      <c r="N106" s="44"/>
      <c r="O106" s="44"/>
      <c r="P106" s="44"/>
      <c r="Q106" s="44"/>
      <c r="R106" s="44"/>
      <c r="S106" s="44"/>
      <c r="T106" s="44"/>
      <c r="U106" s="44"/>
      <c r="V106" s="44"/>
      <c r="W106" s="44"/>
      <c r="X106" s="44"/>
      <c r="Y106" s="44"/>
      <c r="Z106" s="44"/>
      <c r="AA106" s="44"/>
      <c r="AB106" s="44"/>
      <c r="AC106" s="45"/>
      <c r="AD106" s="45"/>
      <c r="AE106" s="45"/>
      <c r="AF106" s="45"/>
      <c r="AG106" s="45"/>
      <c r="AH106" s="45"/>
    </row>
    <row r="107" spans="1:34" ht="25.5" customHeight="1">
      <c r="A107" s="44"/>
      <c r="B107" s="224">
        <v>103</v>
      </c>
      <c r="C107" s="224">
        <v>75</v>
      </c>
      <c r="D107" s="224" t="s">
        <v>1970</v>
      </c>
      <c r="E107" s="224" t="s">
        <v>1917</v>
      </c>
      <c r="F107" s="225">
        <v>6</v>
      </c>
      <c r="G107" s="224" t="s">
        <v>1974</v>
      </c>
      <c r="H107" s="225" t="s">
        <v>1975</v>
      </c>
      <c r="I107" s="224" t="s">
        <v>1976</v>
      </c>
      <c r="J107" s="224">
        <v>9721843018</v>
      </c>
      <c r="K107" s="48"/>
      <c r="L107" s="44"/>
      <c r="M107" s="44"/>
      <c r="N107" s="44"/>
      <c r="O107" s="44"/>
      <c r="P107" s="44"/>
      <c r="Q107" s="44"/>
      <c r="R107" s="44"/>
      <c r="S107" s="44"/>
      <c r="T107" s="44"/>
      <c r="U107" s="44"/>
      <c r="V107" s="44"/>
      <c r="W107" s="44"/>
      <c r="X107" s="44"/>
      <c r="Y107" s="44"/>
      <c r="Z107" s="44"/>
      <c r="AA107" s="44"/>
      <c r="AB107" s="44"/>
      <c r="AC107" s="45"/>
      <c r="AD107" s="45"/>
      <c r="AE107" s="45"/>
      <c r="AF107" s="45"/>
      <c r="AG107" s="45"/>
      <c r="AH107" s="45"/>
    </row>
    <row r="108" spans="1:34" ht="25.5" customHeight="1">
      <c r="A108" s="44"/>
      <c r="B108" s="224">
        <v>104</v>
      </c>
      <c r="C108" s="224">
        <v>75</v>
      </c>
      <c r="D108" s="224" t="s">
        <v>1970</v>
      </c>
      <c r="E108" s="224" t="s">
        <v>1917</v>
      </c>
      <c r="F108" s="225">
        <v>8</v>
      </c>
      <c r="G108" s="224" t="s">
        <v>1977</v>
      </c>
      <c r="H108" s="225" t="s">
        <v>1978</v>
      </c>
      <c r="I108" s="224" t="s">
        <v>1979</v>
      </c>
      <c r="J108" s="224">
        <v>7081222502</v>
      </c>
      <c r="K108" s="48"/>
      <c r="L108" s="44"/>
      <c r="M108" s="44"/>
      <c r="N108" s="44"/>
      <c r="O108" s="44"/>
      <c r="P108" s="44"/>
      <c r="Q108" s="44"/>
      <c r="R108" s="44"/>
      <c r="S108" s="44"/>
      <c r="T108" s="44"/>
      <c r="U108" s="44"/>
      <c r="V108" s="44"/>
      <c r="W108" s="44"/>
      <c r="X108" s="44"/>
      <c r="Y108" s="44"/>
      <c r="Z108" s="44"/>
      <c r="AA108" s="44"/>
      <c r="AB108" s="44"/>
      <c r="AC108" s="45"/>
      <c r="AD108" s="45"/>
      <c r="AE108" s="45"/>
      <c r="AF108" s="45"/>
      <c r="AG108" s="45"/>
      <c r="AH108" s="45"/>
    </row>
    <row r="109" spans="1:34" ht="25.5" customHeight="1">
      <c r="A109" s="44"/>
      <c r="B109" s="224">
        <v>105</v>
      </c>
      <c r="C109" s="224">
        <v>75</v>
      </c>
      <c r="D109" s="224" t="s">
        <v>1970</v>
      </c>
      <c r="E109" s="224" t="s">
        <v>1917</v>
      </c>
      <c r="F109" s="225">
        <v>7</v>
      </c>
      <c r="G109" s="224" t="s">
        <v>1980</v>
      </c>
      <c r="H109" s="225" t="s">
        <v>1981</v>
      </c>
      <c r="I109" s="224" t="s">
        <v>1982</v>
      </c>
      <c r="J109" s="224">
        <v>8052430552</v>
      </c>
      <c r="K109" s="48"/>
      <c r="L109" s="44"/>
      <c r="M109" s="44"/>
      <c r="N109" s="44"/>
      <c r="O109" s="44"/>
      <c r="P109" s="44"/>
      <c r="Q109" s="44"/>
      <c r="R109" s="44"/>
      <c r="S109" s="44"/>
      <c r="T109" s="44"/>
      <c r="U109" s="44"/>
      <c r="V109" s="44"/>
      <c r="W109" s="44"/>
      <c r="X109" s="44"/>
      <c r="Y109" s="44"/>
      <c r="Z109" s="44"/>
      <c r="AA109" s="44"/>
      <c r="AB109" s="44"/>
      <c r="AC109" s="45"/>
      <c r="AD109" s="45"/>
      <c r="AE109" s="45"/>
      <c r="AF109" s="45"/>
      <c r="AG109" s="45"/>
      <c r="AH109" s="45"/>
    </row>
    <row r="110" spans="1:34" ht="25.5" customHeight="1">
      <c r="A110" s="44"/>
      <c r="B110" s="224">
        <v>106</v>
      </c>
      <c r="C110" s="224">
        <v>75</v>
      </c>
      <c r="D110" s="224" t="s">
        <v>1970</v>
      </c>
      <c r="E110" s="224" t="s">
        <v>1917</v>
      </c>
      <c r="F110" s="225">
        <v>6</v>
      </c>
      <c r="G110" s="224" t="s">
        <v>1983</v>
      </c>
      <c r="H110" s="225" t="s">
        <v>1984</v>
      </c>
      <c r="I110" s="228">
        <v>253563290324</v>
      </c>
      <c r="J110" s="224">
        <v>9670255887</v>
      </c>
      <c r="K110" s="48"/>
      <c r="L110" s="44"/>
      <c r="M110" s="44"/>
      <c r="N110" s="44"/>
      <c r="O110" s="44"/>
      <c r="P110" s="44"/>
      <c r="Q110" s="44"/>
      <c r="R110" s="44"/>
      <c r="S110" s="44"/>
      <c r="T110" s="44"/>
      <c r="U110" s="44"/>
      <c r="V110" s="44"/>
      <c r="W110" s="44"/>
      <c r="X110" s="44"/>
      <c r="Y110" s="44"/>
      <c r="Z110" s="44"/>
      <c r="AA110" s="44"/>
      <c r="AB110" s="44"/>
      <c r="AC110" s="45"/>
      <c r="AD110" s="45"/>
      <c r="AE110" s="45"/>
      <c r="AF110" s="45"/>
      <c r="AG110" s="45"/>
      <c r="AH110" s="45"/>
    </row>
    <row r="111" spans="1:34" ht="25.5" customHeight="1">
      <c r="A111" s="44"/>
      <c r="B111" s="224">
        <v>107</v>
      </c>
      <c r="C111" s="224">
        <v>75</v>
      </c>
      <c r="D111" s="224" t="s">
        <v>1970</v>
      </c>
      <c r="E111" s="224" t="s">
        <v>1917</v>
      </c>
      <c r="F111" s="225">
        <v>8</v>
      </c>
      <c r="G111" s="224" t="s">
        <v>1985</v>
      </c>
      <c r="H111" s="225" t="s">
        <v>1986</v>
      </c>
      <c r="I111" s="228">
        <v>282909962295</v>
      </c>
      <c r="J111" s="224">
        <v>8601169433</v>
      </c>
      <c r="K111" s="48"/>
      <c r="L111" s="44"/>
      <c r="M111" s="44"/>
      <c r="N111" s="44"/>
      <c r="O111" s="44"/>
      <c r="P111" s="44"/>
      <c r="Q111" s="44"/>
      <c r="R111" s="44"/>
      <c r="S111" s="44"/>
      <c r="T111" s="44"/>
      <c r="U111" s="44"/>
      <c r="V111" s="44"/>
      <c r="W111" s="44"/>
      <c r="X111" s="44"/>
      <c r="Y111" s="44"/>
      <c r="Z111" s="44"/>
      <c r="AA111" s="44"/>
      <c r="AB111" s="44"/>
      <c r="AC111" s="45"/>
      <c r="AD111" s="45"/>
      <c r="AE111" s="45"/>
      <c r="AF111" s="45"/>
      <c r="AG111" s="45"/>
      <c r="AH111" s="45"/>
    </row>
    <row r="112" spans="1:34" ht="25.5" customHeight="1">
      <c r="A112" s="44"/>
      <c r="B112" s="224">
        <v>108</v>
      </c>
      <c r="C112" s="224">
        <v>75</v>
      </c>
      <c r="D112" s="224" t="s">
        <v>1970</v>
      </c>
      <c r="E112" s="224" t="s">
        <v>1917</v>
      </c>
      <c r="F112" s="225">
        <v>9</v>
      </c>
      <c r="G112" s="224" t="s">
        <v>1987</v>
      </c>
      <c r="H112" s="225" t="s">
        <v>1988</v>
      </c>
      <c r="I112" s="228">
        <v>36857497172</v>
      </c>
      <c r="J112" s="224">
        <v>9554259074</v>
      </c>
      <c r="K112" s="48"/>
      <c r="L112" s="44"/>
      <c r="M112" s="44"/>
      <c r="N112" s="44"/>
      <c r="O112" s="44"/>
      <c r="P112" s="44"/>
      <c r="Q112" s="44"/>
      <c r="R112" s="44"/>
      <c r="S112" s="44"/>
      <c r="T112" s="44"/>
      <c r="U112" s="44"/>
      <c r="V112" s="44"/>
      <c r="W112" s="44"/>
      <c r="X112" s="44"/>
      <c r="Y112" s="44"/>
      <c r="Z112" s="44"/>
      <c r="AA112" s="44"/>
      <c r="AB112" s="44"/>
      <c r="AC112" s="45"/>
      <c r="AD112" s="45"/>
      <c r="AE112" s="45"/>
      <c r="AF112" s="45"/>
      <c r="AG112" s="45"/>
      <c r="AH112" s="45"/>
    </row>
    <row r="113" spans="1:34" ht="25.5" customHeight="1">
      <c r="A113" s="44"/>
      <c r="B113" s="224">
        <v>109</v>
      </c>
      <c r="C113" s="224">
        <v>75</v>
      </c>
      <c r="D113" s="224" t="s">
        <v>1970</v>
      </c>
      <c r="E113" s="224" t="s">
        <v>1917</v>
      </c>
      <c r="F113" s="225">
        <v>10</v>
      </c>
      <c r="G113" s="224" t="s">
        <v>1989</v>
      </c>
      <c r="H113" s="225" t="s">
        <v>1990</v>
      </c>
      <c r="I113" s="224" t="s">
        <v>1991</v>
      </c>
      <c r="J113" s="224">
        <v>7786096363</v>
      </c>
      <c r="K113" s="48"/>
      <c r="L113" s="44"/>
      <c r="M113" s="44"/>
      <c r="N113" s="44"/>
      <c r="O113" s="44"/>
      <c r="P113" s="44"/>
      <c r="Q113" s="44"/>
      <c r="R113" s="44"/>
      <c r="S113" s="44"/>
      <c r="T113" s="44"/>
      <c r="U113" s="44"/>
      <c r="V113" s="44"/>
      <c r="W113" s="44"/>
      <c r="X113" s="44"/>
      <c r="Y113" s="44"/>
      <c r="Z113" s="44"/>
      <c r="AA113" s="44"/>
      <c r="AB113" s="44"/>
      <c r="AC113" s="45"/>
      <c r="AD113" s="45"/>
      <c r="AE113" s="45"/>
      <c r="AF113" s="45"/>
      <c r="AG113" s="45"/>
      <c r="AH113" s="45"/>
    </row>
    <row r="114" spans="1:34" ht="25.5" customHeight="1">
      <c r="A114" s="44"/>
      <c r="B114" s="224">
        <v>110</v>
      </c>
      <c r="C114" s="224">
        <v>140</v>
      </c>
      <c r="D114" s="224" t="s">
        <v>1992</v>
      </c>
      <c r="E114" s="224" t="s">
        <v>1993</v>
      </c>
      <c r="F114" s="225">
        <v>8</v>
      </c>
      <c r="G114" s="224" t="s">
        <v>1994</v>
      </c>
      <c r="H114" s="225" t="s">
        <v>1995</v>
      </c>
      <c r="I114" s="228">
        <v>340456239101</v>
      </c>
      <c r="J114" s="224">
        <v>9919232831</v>
      </c>
      <c r="K114" s="48"/>
      <c r="L114" s="44"/>
      <c r="M114" s="44"/>
      <c r="N114" s="44"/>
      <c r="O114" s="44"/>
      <c r="P114" s="44"/>
      <c r="Q114" s="44"/>
      <c r="R114" s="44"/>
      <c r="S114" s="44"/>
      <c r="T114" s="44"/>
      <c r="U114" s="44"/>
      <c r="V114" s="44"/>
      <c r="W114" s="44"/>
      <c r="X114" s="44"/>
      <c r="Y114" s="44"/>
      <c r="Z114" s="44"/>
      <c r="AA114" s="44"/>
      <c r="AB114" s="44"/>
      <c r="AC114" s="45"/>
      <c r="AD114" s="45"/>
      <c r="AE114" s="45"/>
      <c r="AF114" s="45"/>
      <c r="AG114" s="45"/>
      <c r="AH114" s="45"/>
    </row>
    <row r="115" spans="1:34" ht="25.5" customHeight="1">
      <c r="A115" s="44"/>
      <c r="B115" s="224">
        <v>111</v>
      </c>
      <c r="C115" s="224">
        <v>140</v>
      </c>
      <c r="D115" s="224" t="s">
        <v>1992</v>
      </c>
      <c r="E115" s="224" t="s">
        <v>1993</v>
      </c>
      <c r="F115" s="225">
        <v>15</v>
      </c>
      <c r="G115" s="224" t="s">
        <v>1996</v>
      </c>
      <c r="H115" s="225" t="s">
        <v>1997</v>
      </c>
      <c r="I115" s="228">
        <v>329002356237</v>
      </c>
      <c r="J115" s="224">
        <v>8128977511</v>
      </c>
      <c r="K115" s="48"/>
      <c r="L115" s="44"/>
      <c r="M115" s="44"/>
      <c r="N115" s="44"/>
      <c r="O115" s="44"/>
      <c r="P115" s="44"/>
      <c r="Q115" s="44"/>
      <c r="R115" s="44"/>
      <c r="S115" s="44"/>
      <c r="T115" s="44"/>
      <c r="U115" s="44"/>
      <c r="V115" s="44"/>
      <c r="W115" s="44"/>
      <c r="X115" s="44"/>
      <c r="Y115" s="44"/>
      <c r="Z115" s="44"/>
      <c r="AA115" s="44"/>
      <c r="AB115" s="44"/>
      <c r="AC115" s="45"/>
      <c r="AD115" s="45"/>
      <c r="AE115" s="45"/>
      <c r="AF115" s="45"/>
      <c r="AG115" s="45"/>
      <c r="AH115" s="45"/>
    </row>
    <row r="116" spans="1:34" ht="25.5" customHeight="1">
      <c r="A116" s="44"/>
      <c r="B116" s="224">
        <v>112</v>
      </c>
      <c r="C116" s="224">
        <v>140</v>
      </c>
      <c r="D116" s="224" t="s">
        <v>1992</v>
      </c>
      <c r="E116" s="224" t="s">
        <v>1993</v>
      </c>
      <c r="F116" s="225">
        <v>5</v>
      </c>
      <c r="G116" s="224" t="s">
        <v>1998</v>
      </c>
      <c r="H116" s="225" t="s">
        <v>1999</v>
      </c>
      <c r="I116" s="228">
        <v>301046918688</v>
      </c>
      <c r="J116" s="224"/>
      <c r="K116" s="48"/>
      <c r="L116" s="44"/>
      <c r="M116" s="44"/>
      <c r="N116" s="44"/>
      <c r="O116" s="44"/>
      <c r="P116" s="44"/>
      <c r="Q116" s="44"/>
      <c r="R116" s="44"/>
      <c r="S116" s="44"/>
      <c r="T116" s="44"/>
      <c r="U116" s="44"/>
      <c r="V116" s="44"/>
      <c r="W116" s="44"/>
      <c r="X116" s="44"/>
      <c r="Y116" s="44"/>
      <c r="Z116" s="44"/>
      <c r="AA116" s="44"/>
      <c r="AB116" s="44"/>
      <c r="AC116" s="45"/>
      <c r="AD116" s="45"/>
      <c r="AE116" s="45"/>
      <c r="AF116" s="45"/>
      <c r="AG116" s="45"/>
      <c r="AH116" s="45"/>
    </row>
    <row r="117" spans="1:34" ht="25.5" customHeight="1">
      <c r="A117" s="44"/>
      <c r="B117" s="224">
        <v>113</v>
      </c>
      <c r="C117" s="224">
        <v>140</v>
      </c>
      <c r="D117" s="224" t="s">
        <v>1992</v>
      </c>
      <c r="E117" s="224" t="s">
        <v>1993</v>
      </c>
      <c r="F117" s="225">
        <v>12</v>
      </c>
      <c r="G117" s="224" t="s">
        <v>2000</v>
      </c>
      <c r="H117" s="225" t="s">
        <v>2001</v>
      </c>
      <c r="I117" s="228">
        <v>578383101873</v>
      </c>
      <c r="J117" s="224"/>
      <c r="K117" s="48"/>
      <c r="L117" s="44"/>
      <c r="M117" s="44"/>
      <c r="N117" s="44"/>
      <c r="O117" s="44"/>
      <c r="P117" s="44"/>
      <c r="Q117" s="44"/>
      <c r="R117" s="44"/>
      <c r="S117" s="44"/>
      <c r="T117" s="44"/>
      <c r="U117" s="44"/>
      <c r="V117" s="44"/>
      <c r="W117" s="44"/>
      <c r="X117" s="44"/>
      <c r="Y117" s="44"/>
      <c r="Z117" s="44"/>
      <c r="AA117" s="44"/>
      <c r="AB117" s="44"/>
      <c r="AC117" s="45"/>
      <c r="AD117" s="45"/>
      <c r="AE117" s="45"/>
      <c r="AF117" s="45"/>
      <c r="AG117" s="45"/>
      <c r="AH117" s="45"/>
    </row>
    <row r="118" spans="1:34" ht="25.5" customHeight="1">
      <c r="A118" s="44"/>
      <c r="B118" s="224">
        <v>114</v>
      </c>
      <c r="C118" s="224">
        <v>63</v>
      </c>
      <c r="D118" s="224" t="s">
        <v>1993</v>
      </c>
      <c r="E118" s="224" t="s">
        <v>2002</v>
      </c>
      <c r="F118" s="225">
        <v>6</v>
      </c>
      <c r="G118" s="224" t="s">
        <v>2003</v>
      </c>
      <c r="H118" s="225" t="s">
        <v>2004</v>
      </c>
      <c r="I118" s="228">
        <v>542601253177</v>
      </c>
      <c r="J118" s="224">
        <v>8168619603</v>
      </c>
      <c r="K118" s="48"/>
      <c r="L118" s="44"/>
      <c r="M118" s="44"/>
      <c r="N118" s="44"/>
      <c r="O118" s="44"/>
      <c r="P118" s="44"/>
      <c r="Q118" s="44"/>
      <c r="R118" s="44"/>
      <c r="S118" s="44"/>
      <c r="T118" s="44"/>
      <c r="U118" s="44"/>
      <c r="V118" s="44"/>
      <c r="W118" s="44"/>
      <c r="X118" s="44"/>
      <c r="Y118" s="44"/>
      <c r="Z118" s="44"/>
      <c r="AA118" s="44"/>
      <c r="AB118" s="44"/>
      <c r="AC118" s="45"/>
      <c r="AD118" s="45"/>
      <c r="AE118" s="45"/>
      <c r="AF118" s="45"/>
      <c r="AG118" s="45"/>
      <c r="AH118" s="45"/>
    </row>
    <row r="119" spans="1:34" ht="25.5" customHeight="1">
      <c r="A119" s="44"/>
      <c r="B119" s="224">
        <v>115</v>
      </c>
      <c r="C119" s="224">
        <v>63</v>
      </c>
      <c r="D119" s="224" t="s">
        <v>1993</v>
      </c>
      <c r="E119" s="224" t="s">
        <v>2002</v>
      </c>
      <c r="F119" s="225">
        <v>8</v>
      </c>
      <c r="G119" s="224" t="s">
        <v>2005</v>
      </c>
      <c r="H119" s="225" t="s">
        <v>2006</v>
      </c>
      <c r="I119" s="228">
        <v>666247355064</v>
      </c>
      <c r="J119" s="224">
        <v>9729382652</v>
      </c>
      <c r="K119" s="48"/>
      <c r="L119" s="44"/>
      <c r="M119" s="44"/>
      <c r="N119" s="44"/>
      <c r="O119" s="44"/>
      <c r="P119" s="44"/>
      <c r="Q119" s="44"/>
      <c r="R119" s="44"/>
      <c r="S119" s="44"/>
      <c r="T119" s="44"/>
      <c r="U119" s="44"/>
      <c r="V119" s="44"/>
      <c r="W119" s="44"/>
      <c r="X119" s="44"/>
      <c r="Y119" s="44"/>
      <c r="Z119" s="44"/>
      <c r="AA119" s="44"/>
      <c r="AB119" s="44"/>
      <c r="AC119" s="45"/>
      <c r="AD119" s="45"/>
      <c r="AE119" s="45"/>
      <c r="AF119" s="45"/>
      <c r="AG119" s="45"/>
      <c r="AH119" s="45"/>
    </row>
    <row r="120" spans="1:34" ht="25.5" customHeight="1">
      <c r="A120" s="44"/>
      <c r="B120" s="224">
        <v>116</v>
      </c>
      <c r="C120" s="224">
        <v>63</v>
      </c>
      <c r="D120" s="224" t="s">
        <v>1993</v>
      </c>
      <c r="E120" s="224" t="s">
        <v>2002</v>
      </c>
      <c r="F120" s="225">
        <v>15</v>
      </c>
      <c r="G120" s="224" t="s">
        <v>1786</v>
      </c>
      <c r="H120" s="225" t="s">
        <v>2007</v>
      </c>
      <c r="I120" s="228">
        <v>642608151051</v>
      </c>
      <c r="J120" s="224"/>
      <c r="K120" s="48"/>
      <c r="L120" s="44"/>
      <c r="M120" s="44"/>
      <c r="N120" s="44"/>
      <c r="O120" s="44"/>
      <c r="P120" s="44"/>
      <c r="Q120" s="44"/>
      <c r="R120" s="44"/>
      <c r="S120" s="44"/>
      <c r="T120" s="44"/>
      <c r="U120" s="44"/>
      <c r="V120" s="44"/>
      <c r="W120" s="44"/>
      <c r="X120" s="44"/>
      <c r="Y120" s="44"/>
      <c r="Z120" s="44"/>
      <c r="AA120" s="44"/>
      <c r="AB120" s="44"/>
      <c r="AC120" s="45"/>
      <c r="AD120" s="45"/>
      <c r="AE120" s="45"/>
      <c r="AF120" s="45"/>
      <c r="AG120" s="45"/>
      <c r="AH120" s="45"/>
    </row>
    <row r="121" spans="1:34" ht="25.5" customHeight="1">
      <c r="A121" s="44"/>
      <c r="B121" s="224">
        <v>117</v>
      </c>
      <c r="C121" s="224">
        <v>63</v>
      </c>
      <c r="D121" s="224" t="s">
        <v>1993</v>
      </c>
      <c r="E121" s="224" t="s">
        <v>2002</v>
      </c>
      <c r="F121" s="225">
        <v>9</v>
      </c>
      <c r="G121" s="224" t="s">
        <v>2008</v>
      </c>
      <c r="H121" s="225" t="s">
        <v>2009</v>
      </c>
      <c r="I121" s="224" t="s">
        <v>2010</v>
      </c>
      <c r="J121" s="224">
        <v>9681944050</v>
      </c>
      <c r="K121" s="48"/>
      <c r="L121" s="44"/>
      <c r="M121" s="44"/>
      <c r="N121" s="44"/>
      <c r="O121" s="44"/>
      <c r="P121" s="44"/>
      <c r="Q121" s="44"/>
      <c r="R121" s="44"/>
      <c r="S121" s="44"/>
      <c r="T121" s="44"/>
      <c r="U121" s="44"/>
      <c r="V121" s="44"/>
      <c r="W121" s="44"/>
      <c r="X121" s="44"/>
      <c r="Y121" s="44"/>
      <c r="Z121" s="44"/>
      <c r="AA121" s="44"/>
      <c r="AB121" s="44"/>
      <c r="AC121" s="45"/>
      <c r="AD121" s="45"/>
      <c r="AE121" s="45"/>
      <c r="AF121" s="45"/>
      <c r="AG121" s="45"/>
      <c r="AH121" s="45"/>
    </row>
    <row r="122" spans="1:34" ht="25.5" customHeight="1">
      <c r="A122" s="44"/>
      <c r="B122" s="224">
        <v>118</v>
      </c>
      <c r="C122" s="224">
        <v>63</v>
      </c>
      <c r="D122" s="224" t="s">
        <v>1993</v>
      </c>
      <c r="E122" s="224" t="s">
        <v>2002</v>
      </c>
      <c r="F122" s="225">
        <v>6</v>
      </c>
      <c r="G122" s="224" t="s">
        <v>2011</v>
      </c>
      <c r="H122" s="225" t="s">
        <v>191</v>
      </c>
      <c r="I122" s="228">
        <v>971309237755</v>
      </c>
      <c r="J122" s="224">
        <v>9625038727</v>
      </c>
      <c r="K122" s="48"/>
      <c r="L122" s="44"/>
      <c r="M122" s="44"/>
      <c r="N122" s="44"/>
      <c r="O122" s="44"/>
      <c r="P122" s="44"/>
      <c r="Q122" s="44"/>
      <c r="R122" s="44"/>
      <c r="S122" s="44"/>
      <c r="T122" s="44"/>
      <c r="U122" s="44"/>
      <c r="V122" s="44"/>
      <c r="W122" s="44"/>
      <c r="X122" s="44"/>
      <c r="Y122" s="44"/>
      <c r="Z122" s="44"/>
      <c r="AA122" s="44"/>
      <c r="AB122" s="44"/>
      <c r="AC122" s="45"/>
      <c r="AD122" s="45"/>
      <c r="AE122" s="45"/>
      <c r="AF122" s="45"/>
      <c r="AG122" s="45"/>
      <c r="AH122" s="45"/>
    </row>
    <row r="123" spans="1:34" ht="25.5" customHeight="1">
      <c r="A123" s="44"/>
      <c r="B123" s="224">
        <v>119</v>
      </c>
      <c r="C123" s="224">
        <v>63</v>
      </c>
      <c r="D123" s="224" t="s">
        <v>1993</v>
      </c>
      <c r="E123" s="224" t="s">
        <v>2002</v>
      </c>
      <c r="F123" s="225">
        <v>5</v>
      </c>
      <c r="G123" s="224" t="s">
        <v>2012</v>
      </c>
      <c r="H123" s="225" t="s">
        <v>2013</v>
      </c>
      <c r="I123" s="228">
        <v>452256607694</v>
      </c>
      <c r="J123" s="224">
        <v>9305546566</v>
      </c>
      <c r="K123" s="48"/>
      <c r="L123" s="44"/>
      <c r="M123" s="44"/>
      <c r="N123" s="44"/>
      <c r="O123" s="44"/>
      <c r="P123" s="44"/>
      <c r="Q123" s="44"/>
      <c r="R123" s="44"/>
      <c r="S123" s="44"/>
      <c r="T123" s="44"/>
      <c r="U123" s="44"/>
      <c r="V123" s="44"/>
      <c r="W123" s="44"/>
      <c r="X123" s="44"/>
      <c r="Y123" s="44"/>
      <c r="Z123" s="44"/>
      <c r="AA123" s="44"/>
      <c r="AB123" s="44"/>
      <c r="AC123" s="45"/>
      <c r="AD123" s="45"/>
      <c r="AE123" s="45"/>
      <c r="AF123" s="45"/>
      <c r="AG123" s="45"/>
      <c r="AH123" s="45"/>
    </row>
    <row r="124" spans="1:34" ht="25.5" customHeight="1">
      <c r="A124" s="44"/>
      <c r="B124" s="224">
        <v>120</v>
      </c>
      <c r="C124" s="224">
        <v>63</v>
      </c>
      <c r="D124" s="224" t="s">
        <v>1993</v>
      </c>
      <c r="E124" s="224" t="s">
        <v>2002</v>
      </c>
      <c r="F124" s="225">
        <v>9</v>
      </c>
      <c r="G124" s="224" t="s">
        <v>1803</v>
      </c>
      <c r="H124" s="225" t="s">
        <v>2014</v>
      </c>
      <c r="I124" s="228">
        <v>840357955682</v>
      </c>
      <c r="J124" s="224">
        <v>9350147495</v>
      </c>
      <c r="K124" s="48"/>
      <c r="L124" s="44"/>
      <c r="M124" s="44"/>
      <c r="N124" s="44"/>
      <c r="O124" s="44"/>
      <c r="P124" s="44"/>
      <c r="Q124" s="44"/>
      <c r="R124" s="44"/>
      <c r="S124" s="44"/>
      <c r="T124" s="44"/>
      <c r="U124" s="44"/>
      <c r="V124" s="44"/>
      <c r="W124" s="44"/>
      <c r="X124" s="44"/>
      <c r="Y124" s="44"/>
      <c r="Z124" s="44"/>
      <c r="AA124" s="44"/>
      <c r="AB124" s="44"/>
      <c r="AC124" s="45"/>
      <c r="AD124" s="45"/>
      <c r="AE124" s="45"/>
      <c r="AF124" s="45"/>
      <c r="AG124" s="45"/>
      <c r="AH124" s="45"/>
    </row>
    <row r="125" spans="1:34" ht="25.5" customHeight="1">
      <c r="A125" s="44"/>
      <c r="B125" s="224">
        <v>121</v>
      </c>
      <c r="C125" s="224">
        <v>63</v>
      </c>
      <c r="D125" s="224" t="s">
        <v>1993</v>
      </c>
      <c r="E125" s="224" t="s">
        <v>2002</v>
      </c>
      <c r="F125" s="225">
        <v>11</v>
      </c>
      <c r="G125" s="224" t="s">
        <v>2015</v>
      </c>
      <c r="H125" s="225" t="s">
        <v>2016</v>
      </c>
      <c r="I125" s="228">
        <v>438960167886</v>
      </c>
      <c r="J125" s="224">
        <v>7988781575</v>
      </c>
      <c r="K125" s="48"/>
      <c r="L125" s="44"/>
      <c r="M125" s="44"/>
      <c r="N125" s="44"/>
      <c r="O125" s="44"/>
      <c r="P125" s="44"/>
      <c r="Q125" s="44"/>
      <c r="R125" s="44"/>
      <c r="S125" s="44"/>
      <c r="T125" s="44"/>
      <c r="U125" s="44"/>
      <c r="V125" s="44"/>
      <c r="W125" s="44"/>
      <c r="X125" s="44"/>
      <c r="Y125" s="44"/>
      <c r="Z125" s="44"/>
      <c r="AA125" s="44"/>
      <c r="AB125" s="44"/>
      <c r="AC125" s="45"/>
      <c r="AD125" s="45"/>
      <c r="AE125" s="45"/>
      <c r="AF125" s="45"/>
      <c r="AG125" s="45"/>
      <c r="AH125" s="45"/>
    </row>
    <row r="126" spans="1:34" ht="25.5" customHeight="1">
      <c r="A126" s="44"/>
      <c r="B126" s="224">
        <v>122</v>
      </c>
      <c r="C126" s="224">
        <v>63</v>
      </c>
      <c r="D126" s="224" t="s">
        <v>1993</v>
      </c>
      <c r="E126" s="224" t="s">
        <v>2002</v>
      </c>
      <c r="F126" s="225">
        <v>7</v>
      </c>
      <c r="G126" s="224" t="s">
        <v>2017</v>
      </c>
      <c r="H126" s="225" t="s">
        <v>2018</v>
      </c>
      <c r="I126" s="228">
        <v>329617235091</v>
      </c>
      <c r="J126" s="224"/>
      <c r="K126" s="48"/>
      <c r="L126" s="44"/>
      <c r="M126" s="44"/>
      <c r="N126" s="44"/>
      <c r="O126" s="44"/>
      <c r="P126" s="44"/>
      <c r="Q126" s="44"/>
      <c r="R126" s="44"/>
      <c r="S126" s="44"/>
      <c r="T126" s="44"/>
      <c r="U126" s="44"/>
      <c r="V126" s="44"/>
      <c r="W126" s="44"/>
      <c r="X126" s="44"/>
      <c r="Y126" s="44"/>
      <c r="Z126" s="44"/>
      <c r="AA126" s="44"/>
      <c r="AB126" s="44"/>
      <c r="AC126" s="45"/>
      <c r="AD126" s="45"/>
      <c r="AE126" s="45"/>
      <c r="AF126" s="45"/>
      <c r="AG126" s="45"/>
      <c r="AH126" s="45"/>
    </row>
    <row r="127" spans="1:34" ht="25.5" customHeight="1">
      <c r="A127" s="44"/>
      <c r="B127" s="224">
        <v>123</v>
      </c>
      <c r="C127" s="224">
        <v>63</v>
      </c>
      <c r="D127" s="224" t="s">
        <v>2002</v>
      </c>
      <c r="E127" s="224" t="s">
        <v>2019</v>
      </c>
      <c r="F127" s="225">
        <v>15</v>
      </c>
      <c r="G127" s="224" t="s">
        <v>1813</v>
      </c>
      <c r="H127" s="225" t="s">
        <v>2020</v>
      </c>
      <c r="I127" s="228">
        <v>375728780791</v>
      </c>
      <c r="J127" s="224">
        <v>9729594472</v>
      </c>
      <c r="K127" s="48"/>
      <c r="L127" s="44"/>
      <c r="M127" s="44"/>
      <c r="N127" s="44"/>
      <c r="O127" s="44"/>
      <c r="P127" s="44"/>
      <c r="Q127" s="44"/>
      <c r="R127" s="44"/>
      <c r="S127" s="44"/>
      <c r="T127" s="44"/>
      <c r="U127" s="44"/>
      <c r="V127" s="44"/>
      <c r="W127" s="44"/>
      <c r="X127" s="44"/>
      <c r="Y127" s="44"/>
      <c r="Z127" s="44"/>
      <c r="AA127" s="44"/>
      <c r="AB127" s="44"/>
      <c r="AC127" s="45"/>
      <c r="AD127" s="45"/>
      <c r="AE127" s="45"/>
      <c r="AF127" s="45"/>
      <c r="AG127" s="45"/>
      <c r="AH127" s="45"/>
    </row>
    <row r="128" spans="1:34" ht="25.5" customHeight="1">
      <c r="A128" s="44"/>
      <c r="B128" s="224">
        <v>124</v>
      </c>
      <c r="C128" s="224">
        <v>63</v>
      </c>
      <c r="D128" s="224" t="s">
        <v>2002</v>
      </c>
      <c r="E128" s="224" t="s">
        <v>2019</v>
      </c>
      <c r="F128" s="225">
        <v>20</v>
      </c>
      <c r="G128" s="224" t="s">
        <v>1799</v>
      </c>
      <c r="H128" s="225" t="s">
        <v>2021</v>
      </c>
      <c r="I128" s="228">
        <v>581088577776</v>
      </c>
      <c r="J128" s="224">
        <v>9151564721</v>
      </c>
      <c r="K128" s="48"/>
      <c r="L128" s="44"/>
      <c r="M128" s="44"/>
      <c r="N128" s="44"/>
      <c r="O128" s="44"/>
      <c r="P128" s="44"/>
      <c r="Q128" s="44"/>
      <c r="R128" s="44"/>
      <c r="S128" s="44"/>
      <c r="T128" s="44"/>
      <c r="U128" s="44"/>
      <c r="V128" s="44"/>
      <c r="W128" s="44"/>
      <c r="X128" s="44"/>
      <c r="Y128" s="44"/>
      <c r="Z128" s="44"/>
      <c r="AA128" s="44"/>
      <c r="AB128" s="44"/>
      <c r="AC128" s="45"/>
      <c r="AD128" s="45"/>
      <c r="AE128" s="45"/>
      <c r="AF128" s="45"/>
      <c r="AG128" s="45"/>
      <c r="AH128" s="45"/>
    </row>
    <row r="129" spans="1:34" ht="25.5" customHeight="1">
      <c r="A129" s="44"/>
      <c r="B129" s="224">
        <v>125</v>
      </c>
      <c r="C129" s="224">
        <v>63</v>
      </c>
      <c r="D129" s="224" t="s">
        <v>2002</v>
      </c>
      <c r="E129" s="224" t="s">
        <v>2019</v>
      </c>
      <c r="F129" s="225">
        <v>13</v>
      </c>
      <c r="G129" s="224" t="s">
        <v>1816</v>
      </c>
      <c r="H129" s="225" t="s">
        <v>1978</v>
      </c>
      <c r="I129" s="228">
        <v>443427317815</v>
      </c>
      <c r="J129" s="224"/>
      <c r="K129" s="48"/>
      <c r="L129" s="44"/>
      <c r="M129" s="44"/>
      <c r="N129" s="44"/>
      <c r="O129" s="44"/>
      <c r="P129" s="44"/>
      <c r="Q129" s="44"/>
      <c r="R129" s="44"/>
      <c r="S129" s="44"/>
      <c r="T129" s="44"/>
      <c r="U129" s="44"/>
      <c r="V129" s="44"/>
      <c r="W129" s="44"/>
      <c r="X129" s="44"/>
      <c r="Y129" s="44"/>
      <c r="Z129" s="44"/>
      <c r="AA129" s="44"/>
      <c r="AB129" s="44"/>
      <c r="AC129" s="45"/>
      <c r="AD129" s="45"/>
      <c r="AE129" s="45"/>
      <c r="AF129" s="45"/>
      <c r="AG129" s="45"/>
      <c r="AH129" s="45"/>
    </row>
    <row r="130" spans="1:34" ht="25.5" customHeight="1">
      <c r="A130" s="44"/>
      <c r="B130" s="224">
        <v>126</v>
      </c>
      <c r="C130" s="224">
        <v>63</v>
      </c>
      <c r="D130" s="224" t="s">
        <v>2002</v>
      </c>
      <c r="E130" s="224" t="s">
        <v>2019</v>
      </c>
      <c r="F130" s="225">
        <v>16</v>
      </c>
      <c r="G130" s="224" t="s">
        <v>2022</v>
      </c>
      <c r="H130" s="225" t="s">
        <v>2021</v>
      </c>
      <c r="I130" s="228">
        <v>930135855150</v>
      </c>
      <c r="J130" s="224"/>
      <c r="K130" s="48"/>
      <c r="L130" s="44"/>
      <c r="M130" s="44"/>
      <c r="N130" s="44"/>
      <c r="O130" s="44"/>
      <c r="P130" s="44"/>
      <c r="Q130" s="44"/>
      <c r="R130" s="44"/>
      <c r="S130" s="44"/>
      <c r="T130" s="44"/>
      <c r="U130" s="44"/>
      <c r="V130" s="44"/>
      <c r="W130" s="44"/>
      <c r="X130" s="44"/>
      <c r="Y130" s="44"/>
      <c r="Z130" s="44"/>
      <c r="AA130" s="44"/>
      <c r="AB130" s="44"/>
      <c r="AC130" s="45"/>
      <c r="AD130" s="45"/>
      <c r="AE130" s="45"/>
      <c r="AF130" s="45"/>
      <c r="AG130" s="45"/>
      <c r="AH130" s="45"/>
    </row>
    <row r="131" spans="1:34" ht="25.5" customHeight="1">
      <c r="A131" s="44"/>
      <c r="B131" s="224">
        <v>127</v>
      </c>
      <c r="C131" s="224">
        <v>63</v>
      </c>
      <c r="D131" s="224" t="s">
        <v>2002</v>
      </c>
      <c r="E131" s="224" t="s">
        <v>2019</v>
      </c>
      <c r="F131" s="225">
        <v>10</v>
      </c>
      <c r="G131" s="224" t="s">
        <v>2023</v>
      </c>
      <c r="H131" s="225" t="s">
        <v>2034</v>
      </c>
      <c r="I131" s="228">
        <v>657597034140</v>
      </c>
      <c r="J131" s="224"/>
      <c r="K131" s="48"/>
      <c r="L131" s="44"/>
      <c r="M131" s="44"/>
      <c r="N131" s="44"/>
      <c r="O131" s="44"/>
      <c r="P131" s="44"/>
      <c r="Q131" s="44"/>
      <c r="R131" s="44"/>
      <c r="S131" s="44"/>
      <c r="T131" s="44"/>
      <c r="U131" s="44"/>
      <c r="V131" s="44"/>
      <c r="W131" s="44"/>
      <c r="X131" s="44"/>
      <c r="Y131" s="44"/>
      <c r="Z131" s="44"/>
      <c r="AA131" s="44"/>
      <c r="AB131" s="44"/>
      <c r="AC131" s="45"/>
      <c r="AD131" s="45"/>
      <c r="AE131" s="45"/>
      <c r="AF131" s="45"/>
      <c r="AG131" s="45"/>
      <c r="AH131" s="45"/>
    </row>
    <row r="132" spans="1:34" ht="25.5" customHeight="1">
      <c r="A132" s="44"/>
      <c r="B132" s="224">
        <v>128</v>
      </c>
      <c r="C132" s="224">
        <v>63</v>
      </c>
      <c r="D132" s="224" t="s">
        <v>2024</v>
      </c>
      <c r="E132" s="224" t="s">
        <v>2025</v>
      </c>
      <c r="F132" s="225">
        <v>16</v>
      </c>
      <c r="G132" s="225" t="s">
        <v>2026</v>
      </c>
      <c r="H132" s="225" t="s">
        <v>1011</v>
      </c>
      <c r="I132" s="228">
        <v>460053426074</v>
      </c>
      <c r="J132" s="230">
        <v>9935123094</v>
      </c>
      <c r="K132" s="48"/>
      <c r="L132" s="44"/>
      <c r="M132" s="44"/>
      <c r="N132" s="44"/>
      <c r="O132" s="44"/>
      <c r="P132" s="44"/>
      <c r="Q132" s="44"/>
      <c r="R132" s="44"/>
      <c r="S132" s="44"/>
      <c r="T132" s="44"/>
      <c r="U132" s="44"/>
      <c r="V132" s="44"/>
      <c r="W132" s="44"/>
      <c r="X132" s="44"/>
      <c r="Y132" s="44"/>
      <c r="Z132" s="44"/>
      <c r="AA132" s="44"/>
      <c r="AB132" s="44"/>
      <c r="AC132" s="45"/>
      <c r="AD132" s="45"/>
      <c r="AE132" s="45"/>
      <c r="AF132" s="45"/>
      <c r="AG132" s="45"/>
      <c r="AH132" s="45"/>
    </row>
    <row r="133" spans="1:34" ht="25.5" customHeight="1">
      <c r="A133" s="44"/>
      <c r="B133" s="224">
        <v>129</v>
      </c>
      <c r="C133" s="224">
        <v>63</v>
      </c>
      <c r="D133" s="224" t="s">
        <v>2024</v>
      </c>
      <c r="E133" s="224" t="s">
        <v>2025</v>
      </c>
      <c r="F133" s="225">
        <v>5</v>
      </c>
      <c r="G133" s="225" t="s">
        <v>2027</v>
      </c>
      <c r="H133" s="225" t="s">
        <v>2028</v>
      </c>
      <c r="I133" s="228">
        <v>498435795655</v>
      </c>
      <c r="J133" s="230">
        <v>9452423180</v>
      </c>
      <c r="K133" s="48"/>
      <c r="L133" s="44"/>
      <c r="M133" s="44"/>
      <c r="N133" s="44"/>
      <c r="O133" s="44"/>
      <c r="P133" s="44"/>
      <c r="Q133" s="44"/>
      <c r="R133" s="44"/>
      <c r="S133" s="44"/>
      <c r="T133" s="44"/>
      <c r="U133" s="44"/>
      <c r="V133" s="44"/>
      <c r="W133" s="44"/>
      <c r="X133" s="44"/>
      <c r="Y133" s="44"/>
      <c r="Z133" s="44"/>
      <c r="AA133" s="44"/>
      <c r="AB133" s="44"/>
      <c r="AC133" s="45"/>
      <c r="AD133" s="45"/>
      <c r="AE133" s="45"/>
      <c r="AF133" s="45"/>
      <c r="AG133" s="45"/>
      <c r="AH133" s="45"/>
    </row>
    <row r="134" spans="1:34" ht="25.5" customHeight="1">
      <c r="A134" s="44"/>
      <c r="B134" s="224">
        <v>130</v>
      </c>
      <c r="C134" s="224">
        <v>63</v>
      </c>
      <c r="D134" s="224" t="s">
        <v>2024</v>
      </c>
      <c r="E134" s="224" t="s">
        <v>2025</v>
      </c>
      <c r="F134" s="225">
        <v>6</v>
      </c>
      <c r="G134" s="225" t="s">
        <v>2029</v>
      </c>
      <c r="H134" s="225" t="s">
        <v>2030</v>
      </c>
      <c r="I134" s="228">
        <v>325776883678</v>
      </c>
      <c r="J134" s="230">
        <v>8657179316</v>
      </c>
      <c r="K134" s="48"/>
      <c r="L134" s="44"/>
      <c r="M134" s="44"/>
      <c r="N134" s="44"/>
      <c r="O134" s="44"/>
      <c r="P134" s="44"/>
      <c r="Q134" s="44"/>
      <c r="R134" s="44"/>
      <c r="S134" s="44"/>
      <c r="T134" s="44"/>
      <c r="U134" s="44"/>
      <c r="V134" s="44"/>
      <c r="W134" s="44"/>
      <c r="X134" s="44"/>
      <c r="Y134" s="44"/>
      <c r="Z134" s="44"/>
      <c r="AA134" s="44"/>
      <c r="AB134" s="44"/>
      <c r="AC134" s="45"/>
      <c r="AD134" s="45"/>
      <c r="AE134" s="45"/>
      <c r="AF134" s="45"/>
      <c r="AG134" s="45"/>
      <c r="AH134" s="45"/>
    </row>
    <row r="135" spans="1:34" ht="25.5" customHeight="1">
      <c r="A135" s="44"/>
      <c r="B135" s="224">
        <v>131</v>
      </c>
      <c r="C135" s="224">
        <v>63</v>
      </c>
      <c r="D135" s="224" t="s">
        <v>2024</v>
      </c>
      <c r="E135" s="224" t="s">
        <v>2025</v>
      </c>
      <c r="F135" s="225">
        <v>6</v>
      </c>
      <c r="G135" s="225" t="s">
        <v>2031</v>
      </c>
      <c r="H135" s="225" t="s">
        <v>2032</v>
      </c>
      <c r="I135" s="228">
        <v>585749886905</v>
      </c>
      <c r="J135" s="230">
        <v>8881115520</v>
      </c>
      <c r="K135" s="48"/>
      <c r="L135" s="44"/>
      <c r="M135" s="44"/>
      <c r="N135" s="44"/>
      <c r="O135" s="44"/>
      <c r="P135" s="44"/>
      <c r="Q135" s="44"/>
      <c r="R135" s="44"/>
      <c r="S135" s="44"/>
      <c r="T135" s="44"/>
      <c r="U135" s="44"/>
      <c r="V135" s="44"/>
      <c r="W135" s="44"/>
      <c r="X135" s="44"/>
      <c r="Y135" s="44"/>
      <c r="Z135" s="44"/>
      <c r="AA135" s="44"/>
      <c r="AB135" s="44"/>
      <c r="AC135" s="45"/>
      <c r="AD135" s="45"/>
      <c r="AE135" s="45"/>
      <c r="AF135" s="45"/>
      <c r="AG135" s="45"/>
      <c r="AH135" s="45"/>
    </row>
    <row r="136" spans="1:34" ht="25.5" customHeight="1">
      <c r="A136" s="44"/>
      <c r="B136" s="224">
        <v>132</v>
      </c>
      <c r="C136" s="224">
        <v>63</v>
      </c>
      <c r="D136" s="224" t="s">
        <v>2024</v>
      </c>
      <c r="E136" s="224" t="s">
        <v>2025</v>
      </c>
      <c r="F136" s="225">
        <v>8</v>
      </c>
      <c r="G136" s="225" t="s">
        <v>2033</v>
      </c>
      <c r="H136" s="225" t="s">
        <v>2034</v>
      </c>
      <c r="I136" s="228">
        <v>744921875734</v>
      </c>
      <c r="J136" s="230">
        <v>7571851869</v>
      </c>
      <c r="K136" s="48"/>
      <c r="L136" s="44"/>
      <c r="M136" s="44"/>
      <c r="N136" s="44"/>
      <c r="O136" s="44"/>
      <c r="P136" s="44"/>
      <c r="Q136" s="44"/>
      <c r="R136" s="44"/>
      <c r="S136" s="44"/>
      <c r="T136" s="44"/>
      <c r="U136" s="44"/>
      <c r="V136" s="44"/>
      <c r="W136" s="44"/>
      <c r="X136" s="44"/>
      <c r="Y136" s="44"/>
      <c r="Z136" s="44"/>
      <c r="AA136" s="44"/>
      <c r="AB136" s="44"/>
      <c r="AC136" s="45"/>
      <c r="AD136" s="45"/>
      <c r="AE136" s="45"/>
      <c r="AF136" s="45"/>
      <c r="AG136" s="45"/>
      <c r="AH136" s="45"/>
    </row>
    <row r="137" spans="1:34" ht="25.5" customHeight="1">
      <c r="A137" s="44"/>
      <c r="B137" s="224">
        <v>133</v>
      </c>
      <c r="C137" s="224">
        <v>75</v>
      </c>
      <c r="D137" s="224" t="s">
        <v>2035</v>
      </c>
      <c r="E137" s="224" t="s">
        <v>2036</v>
      </c>
      <c r="F137" s="225">
        <v>12</v>
      </c>
      <c r="G137" s="225" t="s">
        <v>2037</v>
      </c>
      <c r="H137" s="225" t="s">
        <v>2038</v>
      </c>
      <c r="I137" s="228">
        <v>730795746049</v>
      </c>
      <c r="J137" s="230">
        <v>9935327150</v>
      </c>
      <c r="K137" s="48"/>
      <c r="L137" s="44"/>
      <c r="M137" s="44"/>
      <c r="N137" s="44"/>
      <c r="O137" s="44"/>
      <c r="P137" s="44"/>
      <c r="Q137" s="44"/>
      <c r="R137" s="44"/>
      <c r="S137" s="44"/>
      <c r="T137" s="44"/>
      <c r="U137" s="44"/>
      <c r="V137" s="44"/>
      <c r="W137" s="44"/>
      <c r="X137" s="44"/>
      <c r="Y137" s="44"/>
      <c r="Z137" s="44"/>
      <c r="AA137" s="44"/>
      <c r="AB137" s="44"/>
      <c r="AC137" s="45"/>
      <c r="AD137" s="45"/>
      <c r="AE137" s="45"/>
      <c r="AF137" s="45"/>
      <c r="AG137" s="45"/>
      <c r="AH137" s="45"/>
    </row>
    <row r="138" spans="1:34" ht="25.5" customHeight="1">
      <c r="A138" s="44"/>
      <c r="B138" s="224">
        <v>134</v>
      </c>
      <c r="C138" s="224">
        <v>75</v>
      </c>
      <c r="D138" s="224" t="s">
        <v>2035</v>
      </c>
      <c r="E138" s="224" t="s">
        <v>2036</v>
      </c>
      <c r="F138" s="225">
        <v>15</v>
      </c>
      <c r="G138" s="225" t="s">
        <v>2039</v>
      </c>
      <c r="H138" s="225" t="s">
        <v>2040</v>
      </c>
      <c r="I138" s="228">
        <v>297675694437</v>
      </c>
      <c r="J138" s="230">
        <v>9473674542</v>
      </c>
      <c r="K138" s="48"/>
      <c r="L138" s="44"/>
      <c r="M138" s="44"/>
      <c r="N138" s="44"/>
      <c r="O138" s="44"/>
      <c r="P138" s="44"/>
      <c r="Q138" s="44"/>
      <c r="R138" s="44"/>
      <c r="S138" s="44"/>
      <c r="T138" s="44"/>
      <c r="U138" s="44"/>
      <c r="V138" s="44"/>
      <c r="W138" s="44"/>
      <c r="X138" s="44"/>
      <c r="Y138" s="44"/>
      <c r="Z138" s="44"/>
      <c r="AA138" s="44"/>
      <c r="AB138" s="44"/>
      <c r="AC138" s="45"/>
      <c r="AD138" s="45"/>
      <c r="AE138" s="45"/>
      <c r="AF138" s="45"/>
      <c r="AG138" s="45"/>
      <c r="AH138" s="45"/>
    </row>
    <row r="139" spans="1:34" ht="25.5" customHeight="1">
      <c r="A139" s="44"/>
      <c r="B139" s="224">
        <v>135</v>
      </c>
      <c r="C139" s="224">
        <v>75</v>
      </c>
      <c r="D139" s="224" t="s">
        <v>2035</v>
      </c>
      <c r="E139" s="224" t="s">
        <v>2036</v>
      </c>
      <c r="F139" s="225">
        <v>10</v>
      </c>
      <c r="G139" s="225" t="s">
        <v>2041</v>
      </c>
      <c r="H139" s="225" t="s">
        <v>2042</v>
      </c>
      <c r="I139" s="228">
        <v>672846363331</v>
      </c>
      <c r="J139" s="230">
        <v>9936408181</v>
      </c>
      <c r="K139" s="48"/>
      <c r="L139" s="44"/>
      <c r="M139" s="44"/>
      <c r="N139" s="44"/>
      <c r="O139" s="44"/>
      <c r="P139" s="44"/>
      <c r="Q139" s="44"/>
      <c r="R139" s="44"/>
      <c r="S139" s="44"/>
      <c r="T139" s="44"/>
      <c r="U139" s="44"/>
      <c r="V139" s="44"/>
      <c r="W139" s="44"/>
      <c r="X139" s="44"/>
      <c r="Y139" s="44"/>
      <c r="Z139" s="44"/>
      <c r="AA139" s="44"/>
      <c r="AB139" s="44"/>
      <c r="AC139" s="45"/>
      <c r="AD139" s="45"/>
      <c r="AE139" s="45"/>
      <c r="AF139" s="45"/>
      <c r="AG139" s="45"/>
      <c r="AH139" s="45"/>
    </row>
    <row r="140" spans="1:34" ht="25.5" customHeight="1">
      <c r="A140" s="44"/>
      <c r="B140" s="224">
        <v>136</v>
      </c>
      <c r="C140" s="224">
        <v>75</v>
      </c>
      <c r="D140" s="224" t="s">
        <v>2035</v>
      </c>
      <c r="E140" s="224" t="s">
        <v>2036</v>
      </c>
      <c r="F140" s="225">
        <v>6</v>
      </c>
      <c r="G140" s="225" t="s">
        <v>2043</v>
      </c>
      <c r="H140" s="225" t="s">
        <v>2044</v>
      </c>
      <c r="I140" s="228">
        <v>235034027281</v>
      </c>
      <c r="J140" s="230">
        <v>9838720738</v>
      </c>
      <c r="K140" s="48"/>
      <c r="L140" s="44"/>
      <c r="M140" s="44"/>
      <c r="N140" s="44"/>
      <c r="O140" s="44"/>
      <c r="P140" s="44"/>
      <c r="Q140" s="44"/>
      <c r="R140" s="44"/>
      <c r="S140" s="44"/>
      <c r="T140" s="44"/>
      <c r="U140" s="44"/>
      <c r="V140" s="44"/>
      <c r="W140" s="44"/>
      <c r="X140" s="44"/>
      <c r="Y140" s="44"/>
      <c r="Z140" s="44"/>
      <c r="AA140" s="44"/>
      <c r="AB140" s="44"/>
      <c r="AC140" s="45"/>
      <c r="AD140" s="45"/>
      <c r="AE140" s="45"/>
      <c r="AF140" s="45"/>
      <c r="AG140" s="45"/>
      <c r="AH140" s="45"/>
    </row>
    <row r="141" spans="1:34" ht="25.5" customHeight="1">
      <c r="A141" s="44"/>
      <c r="B141" s="224">
        <v>137</v>
      </c>
      <c r="C141" s="224">
        <v>75</v>
      </c>
      <c r="D141" s="224" t="s">
        <v>2035</v>
      </c>
      <c r="E141" s="224" t="s">
        <v>2036</v>
      </c>
      <c r="F141" s="225">
        <v>7</v>
      </c>
      <c r="G141" s="225" t="s">
        <v>2026</v>
      </c>
      <c r="H141" s="225" t="s">
        <v>2045</v>
      </c>
      <c r="I141" s="228">
        <v>251520748609</v>
      </c>
      <c r="J141" s="230">
        <v>7800105843</v>
      </c>
      <c r="K141" s="48"/>
      <c r="L141" s="44"/>
      <c r="M141" s="44"/>
      <c r="N141" s="44"/>
      <c r="O141" s="44"/>
      <c r="P141" s="44"/>
      <c r="Q141" s="44"/>
      <c r="R141" s="44"/>
      <c r="S141" s="44"/>
      <c r="T141" s="44"/>
      <c r="U141" s="44"/>
      <c r="V141" s="44"/>
      <c r="W141" s="44"/>
      <c r="X141" s="44"/>
      <c r="Y141" s="44"/>
      <c r="Z141" s="44"/>
      <c r="AA141" s="44"/>
      <c r="AB141" s="44"/>
      <c r="AC141" s="45"/>
      <c r="AD141" s="45"/>
      <c r="AE141" s="45"/>
      <c r="AF141" s="45"/>
      <c r="AG141" s="45"/>
      <c r="AH141" s="45"/>
    </row>
    <row r="142" spans="1:34" ht="25.5" customHeight="1">
      <c r="A142" s="44"/>
      <c r="B142" s="224">
        <v>138</v>
      </c>
      <c r="C142" s="224">
        <v>75</v>
      </c>
      <c r="D142" s="224" t="s">
        <v>2035</v>
      </c>
      <c r="E142" s="224" t="s">
        <v>2036</v>
      </c>
      <c r="F142" s="225">
        <v>16</v>
      </c>
      <c r="G142" s="225" t="s">
        <v>2046</v>
      </c>
      <c r="H142" s="225" t="s">
        <v>2047</v>
      </c>
      <c r="I142" s="228">
        <v>532021013321</v>
      </c>
      <c r="J142" s="230">
        <v>8881115530</v>
      </c>
      <c r="K142" s="48"/>
      <c r="L142" s="44"/>
      <c r="M142" s="44"/>
      <c r="N142" s="44"/>
      <c r="O142" s="44"/>
      <c r="P142" s="44"/>
      <c r="Q142" s="44"/>
      <c r="R142" s="44"/>
      <c r="S142" s="44"/>
      <c r="T142" s="44"/>
      <c r="U142" s="44"/>
      <c r="V142" s="44"/>
      <c r="W142" s="44"/>
      <c r="X142" s="44"/>
      <c r="Y142" s="44"/>
      <c r="Z142" s="44"/>
      <c r="AA142" s="44"/>
      <c r="AB142" s="44"/>
      <c r="AC142" s="45"/>
      <c r="AD142" s="45"/>
      <c r="AE142" s="45"/>
      <c r="AF142" s="45"/>
      <c r="AG142" s="45"/>
      <c r="AH142" s="45"/>
    </row>
    <row r="143" spans="1:34" ht="25.5" customHeight="1">
      <c r="A143" s="44"/>
      <c r="B143" s="224">
        <v>139</v>
      </c>
      <c r="C143" s="224">
        <v>75</v>
      </c>
      <c r="D143" s="224" t="s">
        <v>2035</v>
      </c>
      <c r="E143" s="224" t="s">
        <v>2036</v>
      </c>
      <c r="F143" s="225">
        <v>16</v>
      </c>
      <c r="G143" s="225" t="s">
        <v>2048</v>
      </c>
      <c r="H143" s="225" t="s">
        <v>2049</v>
      </c>
      <c r="I143" s="228">
        <v>807413715596</v>
      </c>
      <c r="J143" s="230">
        <v>839091912</v>
      </c>
      <c r="K143" s="48"/>
      <c r="L143" s="44"/>
      <c r="M143" s="44"/>
      <c r="N143" s="44"/>
      <c r="O143" s="44"/>
      <c r="P143" s="44"/>
      <c r="Q143" s="44"/>
      <c r="R143" s="44"/>
      <c r="S143" s="44"/>
      <c r="T143" s="44"/>
      <c r="U143" s="44"/>
      <c r="V143" s="44"/>
      <c r="W143" s="44"/>
      <c r="X143" s="44"/>
      <c r="Y143" s="44"/>
      <c r="Z143" s="44"/>
      <c r="AA143" s="44"/>
      <c r="AB143" s="44"/>
      <c r="AC143" s="45"/>
      <c r="AD143" s="45"/>
      <c r="AE143" s="45"/>
      <c r="AF143" s="45"/>
      <c r="AG143" s="45"/>
      <c r="AH143" s="45"/>
    </row>
    <row r="144" spans="1:34" ht="25.5" customHeight="1">
      <c r="A144" s="44"/>
      <c r="B144" s="224">
        <v>140</v>
      </c>
      <c r="C144" s="224">
        <v>75</v>
      </c>
      <c r="D144" s="224" t="s">
        <v>2035</v>
      </c>
      <c r="E144" s="224" t="s">
        <v>2036</v>
      </c>
      <c r="F144" s="225">
        <v>18</v>
      </c>
      <c r="G144" s="225" t="s">
        <v>2050</v>
      </c>
      <c r="H144" s="225" t="s">
        <v>2051</v>
      </c>
      <c r="I144" s="228">
        <v>498139149239</v>
      </c>
      <c r="J144" s="230">
        <v>8601936849</v>
      </c>
      <c r="K144" s="48"/>
      <c r="L144" s="44"/>
      <c r="M144" s="44"/>
      <c r="N144" s="44"/>
      <c r="O144" s="44"/>
      <c r="P144" s="44"/>
      <c r="Q144" s="44"/>
      <c r="R144" s="44"/>
      <c r="S144" s="44"/>
      <c r="T144" s="44"/>
      <c r="U144" s="44"/>
      <c r="V144" s="44"/>
      <c r="W144" s="44"/>
      <c r="X144" s="44"/>
      <c r="Y144" s="44"/>
      <c r="Z144" s="44"/>
      <c r="AA144" s="44"/>
      <c r="AB144" s="44"/>
      <c r="AC144" s="45"/>
      <c r="AD144" s="45"/>
      <c r="AE144" s="45"/>
      <c r="AF144" s="45"/>
      <c r="AG144" s="45"/>
      <c r="AH144" s="45"/>
    </row>
    <row r="145" spans="1:34" ht="25.5" customHeight="1">
      <c r="A145" s="44"/>
      <c r="B145" s="224">
        <v>141</v>
      </c>
      <c r="C145" s="224">
        <v>75</v>
      </c>
      <c r="D145" s="224" t="s">
        <v>2035</v>
      </c>
      <c r="E145" s="224" t="s">
        <v>2036</v>
      </c>
      <c r="F145" s="225">
        <v>20</v>
      </c>
      <c r="G145" s="225" t="s">
        <v>2052</v>
      </c>
      <c r="H145" s="225" t="s">
        <v>2053</v>
      </c>
      <c r="I145" s="228">
        <v>884458548627</v>
      </c>
      <c r="J145" s="230">
        <v>7304162426</v>
      </c>
      <c r="K145" s="48"/>
      <c r="L145" s="44"/>
      <c r="M145" s="44"/>
      <c r="N145" s="44"/>
      <c r="O145" s="44"/>
      <c r="P145" s="44"/>
      <c r="Q145" s="44"/>
      <c r="R145" s="44"/>
      <c r="S145" s="44"/>
      <c r="T145" s="44"/>
      <c r="U145" s="44"/>
      <c r="V145" s="44"/>
      <c r="W145" s="44"/>
      <c r="X145" s="44"/>
      <c r="Y145" s="44"/>
      <c r="Z145" s="44"/>
      <c r="AA145" s="44"/>
      <c r="AB145" s="44"/>
      <c r="AC145" s="45"/>
      <c r="AD145" s="45"/>
      <c r="AE145" s="45"/>
      <c r="AF145" s="45"/>
      <c r="AG145" s="45"/>
      <c r="AH145" s="45"/>
    </row>
    <row r="146" spans="1:34" ht="25.5" customHeight="1">
      <c r="A146" s="44"/>
      <c r="B146" s="224">
        <v>142</v>
      </c>
      <c r="C146" s="224">
        <v>75</v>
      </c>
      <c r="D146" s="224" t="s">
        <v>2035</v>
      </c>
      <c r="E146" s="224" t="s">
        <v>2036</v>
      </c>
      <c r="F146" s="225">
        <v>6</v>
      </c>
      <c r="G146" s="225" t="s">
        <v>2054</v>
      </c>
      <c r="H146" s="225" t="s">
        <v>2055</v>
      </c>
      <c r="I146" s="228">
        <v>742977644360</v>
      </c>
      <c r="J146" s="230">
        <v>9161958855</v>
      </c>
      <c r="K146" s="48"/>
      <c r="L146" s="44"/>
      <c r="M146" s="44"/>
      <c r="N146" s="44"/>
      <c r="O146" s="44"/>
      <c r="P146" s="44"/>
      <c r="Q146" s="44"/>
      <c r="R146" s="44"/>
      <c r="S146" s="44"/>
      <c r="T146" s="44"/>
      <c r="U146" s="44"/>
      <c r="V146" s="44"/>
      <c r="W146" s="44"/>
      <c r="X146" s="44"/>
      <c r="Y146" s="44"/>
      <c r="Z146" s="44"/>
      <c r="AA146" s="44"/>
      <c r="AB146" s="44"/>
      <c r="AC146" s="45"/>
      <c r="AD146" s="45"/>
      <c r="AE146" s="45"/>
      <c r="AF146" s="45"/>
      <c r="AG146" s="45"/>
      <c r="AH146" s="45"/>
    </row>
    <row r="147" spans="1:34" ht="25.5" customHeight="1">
      <c r="A147" s="44"/>
      <c r="B147" s="224">
        <v>143</v>
      </c>
      <c r="C147" s="224">
        <v>75</v>
      </c>
      <c r="D147" s="224" t="s">
        <v>2035</v>
      </c>
      <c r="E147" s="224" t="s">
        <v>2036</v>
      </c>
      <c r="F147" s="225">
        <v>15</v>
      </c>
      <c r="G147" s="225" t="s">
        <v>2056</v>
      </c>
      <c r="H147" s="225" t="s">
        <v>2051</v>
      </c>
      <c r="I147" s="228">
        <v>760825852767</v>
      </c>
      <c r="J147" s="230">
        <v>9873078990</v>
      </c>
      <c r="K147" s="48"/>
      <c r="L147" s="44"/>
      <c r="M147" s="44"/>
      <c r="N147" s="44"/>
      <c r="O147" s="44"/>
      <c r="P147" s="44"/>
      <c r="Q147" s="44"/>
      <c r="R147" s="44"/>
      <c r="S147" s="44"/>
      <c r="T147" s="44"/>
      <c r="U147" s="44"/>
      <c r="V147" s="44"/>
      <c r="W147" s="44"/>
      <c r="X147" s="44"/>
      <c r="Y147" s="44"/>
      <c r="Z147" s="44"/>
      <c r="AA147" s="44"/>
      <c r="AB147" s="44"/>
      <c r="AC147" s="45"/>
      <c r="AD147" s="45"/>
      <c r="AE147" s="45"/>
      <c r="AF147" s="45"/>
      <c r="AG147" s="45"/>
      <c r="AH147" s="45"/>
    </row>
    <row r="148" spans="1:34" ht="25.5" customHeight="1">
      <c r="A148" s="44"/>
      <c r="B148" s="224">
        <v>144</v>
      </c>
      <c r="C148" s="224">
        <v>75</v>
      </c>
      <c r="D148" s="224" t="s">
        <v>2035</v>
      </c>
      <c r="E148" s="224" t="s">
        <v>2036</v>
      </c>
      <c r="F148" s="225">
        <v>6</v>
      </c>
      <c r="G148" s="225" t="s">
        <v>2057</v>
      </c>
      <c r="H148" s="225" t="s">
        <v>2058</v>
      </c>
      <c r="I148" s="228">
        <v>803712564432</v>
      </c>
      <c r="J148" s="230">
        <v>7052122345</v>
      </c>
      <c r="K148" s="48"/>
      <c r="L148" s="44"/>
      <c r="M148" s="44"/>
      <c r="N148" s="44"/>
      <c r="O148" s="44"/>
      <c r="P148" s="44"/>
      <c r="Q148" s="44"/>
      <c r="R148" s="44"/>
      <c r="S148" s="44"/>
      <c r="T148" s="44"/>
      <c r="U148" s="44"/>
      <c r="V148" s="44"/>
      <c r="W148" s="44"/>
      <c r="X148" s="44"/>
      <c r="Y148" s="44"/>
      <c r="Z148" s="44"/>
      <c r="AA148" s="44"/>
      <c r="AB148" s="44"/>
      <c r="AC148" s="45"/>
      <c r="AD148" s="45"/>
      <c r="AE148" s="45"/>
      <c r="AF148" s="45"/>
      <c r="AG148" s="45"/>
      <c r="AH148" s="45"/>
    </row>
    <row r="149" spans="1:34" ht="25.5" customHeight="1">
      <c r="A149" s="44"/>
      <c r="B149" s="224">
        <v>145</v>
      </c>
      <c r="C149" s="224">
        <v>75</v>
      </c>
      <c r="D149" s="224" t="s">
        <v>2059</v>
      </c>
      <c r="E149" s="224" t="s">
        <v>2060</v>
      </c>
      <c r="F149" s="225">
        <v>10</v>
      </c>
      <c r="G149" s="225" t="s">
        <v>2061</v>
      </c>
      <c r="H149" s="225" t="s">
        <v>2062</v>
      </c>
      <c r="I149" s="228">
        <v>941936137028</v>
      </c>
      <c r="J149" s="230">
        <v>8795047771</v>
      </c>
      <c r="K149" s="48"/>
      <c r="L149" s="44"/>
      <c r="M149" s="44"/>
      <c r="N149" s="44"/>
      <c r="O149" s="44"/>
      <c r="P149" s="44"/>
      <c r="Q149" s="44"/>
      <c r="R149" s="44"/>
      <c r="S149" s="44"/>
      <c r="T149" s="44"/>
      <c r="U149" s="44"/>
      <c r="V149" s="44"/>
      <c r="W149" s="44"/>
      <c r="X149" s="44"/>
      <c r="Y149" s="44"/>
      <c r="Z149" s="44"/>
      <c r="AA149" s="44"/>
      <c r="AB149" s="44"/>
      <c r="AC149" s="45"/>
      <c r="AD149" s="45"/>
      <c r="AE149" s="45"/>
      <c r="AF149" s="45"/>
      <c r="AG149" s="45"/>
      <c r="AH149" s="45"/>
    </row>
    <row r="150" spans="1:34" ht="25.5" customHeight="1">
      <c r="A150" s="44"/>
      <c r="B150" s="224">
        <v>146</v>
      </c>
      <c r="C150" s="224">
        <v>75</v>
      </c>
      <c r="D150" s="224" t="s">
        <v>2059</v>
      </c>
      <c r="E150" s="224" t="s">
        <v>2060</v>
      </c>
      <c r="F150" s="225">
        <v>15</v>
      </c>
      <c r="G150" s="225" t="s">
        <v>2063</v>
      </c>
      <c r="H150" s="225" t="s">
        <v>2064</v>
      </c>
      <c r="I150" s="228">
        <v>486577770329</v>
      </c>
      <c r="J150" s="230">
        <v>9792150058</v>
      </c>
      <c r="K150" s="48"/>
      <c r="L150" s="44"/>
      <c r="M150" s="44"/>
      <c r="N150" s="44"/>
      <c r="O150" s="44"/>
      <c r="P150" s="44"/>
      <c r="Q150" s="44"/>
      <c r="R150" s="44"/>
      <c r="S150" s="44"/>
      <c r="T150" s="44"/>
      <c r="U150" s="44"/>
      <c r="V150" s="44"/>
      <c r="W150" s="44"/>
      <c r="X150" s="44"/>
      <c r="Y150" s="44"/>
      <c r="Z150" s="44"/>
      <c r="AA150" s="44"/>
      <c r="AB150" s="44"/>
      <c r="AC150" s="45"/>
      <c r="AD150" s="45"/>
      <c r="AE150" s="45"/>
      <c r="AF150" s="45"/>
      <c r="AG150" s="45"/>
      <c r="AH150" s="45"/>
    </row>
    <row r="151" spans="1:34" ht="25.5" customHeight="1">
      <c r="A151" s="44"/>
      <c r="B151" s="224">
        <v>147</v>
      </c>
      <c r="C151" s="224">
        <v>75</v>
      </c>
      <c r="D151" s="224" t="s">
        <v>2059</v>
      </c>
      <c r="E151" s="224" t="s">
        <v>2065</v>
      </c>
      <c r="F151" s="225">
        <v>12</v>
      </c>
      <c r="G151" s="225" t="s">
        <v>2066</v>
      </c>
      <c r="H151" s="225" t="s">
        <v>2067</v>
      </c>
      <c r="I151" s="228">
        <v>925335302125</v>
      </c>
      <c r="J151" s="230">
        <v>9628539325</v>
      </c>
      <c r="K151" s="48"/>
      <c r="L151" s="44"/>
      <c r="M151" s="44"/>
      <c r="N151" s="44"/>
      <c r="O151" s="44"/>
      <c r="P151" s="44"/>
      <c r="Q151" s="44"/>
      <c r="R151" s="44"/>
      <c r="S151" s="44"/>
      <c r="T151" s="44"/>
      <c r="U151" s="44"/>
      <c r="V151" s="44"/>
      <c r="W151" s="44"/>
      <c r="X151" s="44"/>
      <c r="Y151" s="44"/>
      <c r="Z151" s="44"/>
      <c r="AA151" s="44"/>
      <c r="AB151" s="44"/>
      <c r="AC151" s="45"/>
      <c r="AD151" s="45"/>
      <c r="AE151" s="45"/>
      <c r="AF151" s="45"/>
      <c r="AG151" s="45"/>
      <c r="AH151" s="45"/>
    </row>
    <row r="152" spans="1:34" ht="25.5" customHeight="1">
      <c r="A152" s="44"/>
      <c r="B152" s="224">
        <v>148</v>
      </c>
      <c r="C152" s="224">
        <v>75</v>
      </c>
      <c r="D152" s="224" t="s">
        <v>2059</v>
      </c>
      <c r="E152" s="224" t="s">
        <v>2065</v>
      </c>
      <c r="F152" s="225">
        <v>12</v>
      </c>
      <c r="G152" s="225" t="s">
        <v>2068</v>
      </c>
      <c r="H152" s="225" t="s">
        <v>2069</v>
      </c>
      <c r="I152" s="228">
        <v>220360035495</v>
      </c>
      <c r="J152" s="230">
        <v>9628285091</v>
      </c>
      <c r="K152" s="48"/>
      <c r="L152" s="44"/>
      <c r="M152" s="44"/>
      <c r="N152" s="44"/>
      <c r="O152" s="44"/>
      <c r="P152" s="44"/>
      <c r="Q152" s="44"/>
      <c r="R152" s="44"/>
      <c r="S152" s="44"/>
      <c r="T152" s="44"/>
      <c r="U152" s="44"/>
      <c r="V152" s="44"/>
      <c r="W152" s="44"/>
      <c r="X152" s="44"/>
      <c r="Y152" s="44"/>
      <c r="Z152" s="44"/>
      <c r="AA152" s="44"/>
      <c r="AB152" s="44"/>
      <c r="AC152" s="45"/>
      <c r="AD152" s="45"/>
      <c r="AE152" s="45"/>
      <c r="AF152" s="45"/>
      <c r="AG152" s="45"/>
      <c r="AH152" s="45"/>
    </row>
    <row r="153" spans="1:34" ht="25.5" customHeight="1">
      <c r="A153" s="44"/>
      <c r="B153" s="224">
        <v>149</v>
      </c>
      <c r="C153" s="224">
        <v>75</v>
      </c>
      <c r="D153" s="224" t="s">
        <v>2059</v>
      </c>
      <c r="E153" s="224" t="s">
        <v>2065</v>
      </c>
      <c r="F153" s="225">
        <v>8</v>
      </c>
      <c r="G153" s="225" t="s">
        <v>2070</v>
      </c>
      <c r="H153" s="225" t="s">
        <v>2071</v>
      </c>
      <c r="I153" s="228">
        <v>927067735370</v>
      </c>
      <c r="J153" s="230">
        <v>9305428217</v>
      </c>
      <c r="K153" s="48"/>
      <c r="L153" s="44"/>
      <c r="M153" s="44"/>
      <c r="N153" s="44"/>
      <c r="O153" s="44"/>
      <c r="P153" s="44"/>
      <c r="Q153" s="44"/>
      <c r="R153" s="44"/>
      <c r="S153" s="44"/>
      <c r="T153" s="44"/>
      <c r="U153" s="44"/>
      <c r="V153" s="44"/>
      <c r="W153" s="44"/>
      <c r="X153" s="44"/>
      <c r="Y153" s="44"/>
      <c r="Z153" s="44"/>
      <c r="AA153" s="44"/>
      <c r="AB153" s="44"/>
      <c r="AC153" s="45"/>
      <c r="AD153" s="45"/>
      <c r="AE153" s="45"/>
      <c r="AF153" s="45"/>
      <c r="AG153" s="45"/>
      <c r="AH153" s="45"/>
    </row>
    <row r="154" spans="1:34" ht="25.5" customHeight="1">
      <c r="A154" s="44"/>
      <c r="B154" s="224">
        <v>150</v>
      </c>
      <c r="C154" s="224">
        <v>63</v>
      </c>
      <c r="D154" s="224" t="s">
        <v>2072</v>
      </c>
      <c r="E154" s="224" t="s">
        <v>2073</v>
      </c>
      <c r="F154" s="225">
        <v>7</v>
      </c>
      <c r="G154" s="225" t="s">
        <v>2074</v>
      </c>
      <c r="H154" s="225" t="s">
        <v>2053</v>
      </c>
      <c r="I154" s="228">
        <v>892647823978</v>
      </c>
      <c r="J154" s="230">
        <v>9721332620</v>
      </c>
      <c r="K154" s="48"/>
      <c r="L154" s="44"/>
      <c r="M154" s="44"/>
      <c r="N154" s="44"/>
      <c r="O154" s="44"/>
      <c r="P154" s="44"/>
      <c r="Q154" s="44"/>
      <c r="R154" s="44"/>
      <c r="S154" s="44"/>
      <c r="T154" s="44"/>
      <c r="U154" s="44"/>
      <c r="V154" s="44"/>
      <c r="W154" s="44"/>
      <c r="X154" s="44"/>
      <c r="Y154" s="44"/>
      <c r="Z154" s="44"/>
      <c r="AA154" s="44"/>
      <c r="AB154" s="44"/>
      <c r="AC154" s="45"/>
      <c r="AD154" s="45"/>
      <c r="AE154" s="45"/>
      <c r="AF154" s="45"/>
      <c r="AG154" s="45"/>
      <c r="AH154" s="45"/>
    </row>
    <row r="155" spans="1:34" ht="25.5" customHeight="1">
      <c r="A155" s="44"/>
      <c r="B155" s="224">
        <v>151</v>
      </c>
      <c r="C155" s="224">
        <v>63</v>
      </c>
      <c r="D155" s="224" t="s">
        <v>2072</v>
      </c>
      <c r="E155" s="224" t="s">
        <v>2073</v>
      </c>
      <c r="F155" s="225">
        <v>9</v>
      </c>
      <c r="G155" s="225" t="s">
        <v>2075</v>
      </c>
      <c r="H155" s="225" t="s">
        <v>2076</v>
      </c>
      <c r="I155" s="228">
        <v>618214827637</v>
      </c>
      <c r="J155" s="230">
        <v>9129932483</v>
      </c>
      <c r="K155" s="48"/>
      <c r="L155" s="44"/>
      <c r="M155" s="44"/>
      <c r="N155" s="44"/>
      <c r="O155" s="44"/>
      <c r="P155" s="44"/>
      <c r="Q155" s="44"/>
      <c r="R155" s="44"/>
      <c r="S155" s="44"/>
      <c r="T155" s="44"/>
      <c r="U155" s="44"/>
      <c r="V155" s="44"/>
      <c r="W155" s="44"/>
      <c r="X155" s="44"/>
      <c r="Y155" s="44"/>
      <c r="Z155" s="44"/>
      <c r="AA155" s="44"/>
      <c r="AB155" s="44"/>
      <c r="AC155" s="45"/>
      <c r="AD155" s="45"/>
      <c r="AE155" s="45"/>
      <c r="AF155" s="45"/>
      <c r="AG155" s="45"/>
      <c r="AH155" s="45"/>
    </row>
    <row r="156" spans="1:34" ht="25.5" customHeight="1">
      <c r="A156" s="44"/>
      <c r="B156" s="224">
        <v>152</v>
      </c>
      <c r="C156" s="224">
        <v>63</v>
      </c>
      <c r="D156" s="224" t="s">
        <v>2073</v>
      </c>
      <c r="E156" s="224" t="s">
        <v>2077</v>
      </c>
      <c r="F156" s="225">
        <v>8</v>
      </c>
      <c r="G156" s="225" t="s">
        <v>2078</v>
      </c>
      <c r="H156" s="225" t="s">
        <v>2079</v>
      </c>
      <c r="I156" s="228">
        <v>561774586034</v>
      </c>
      <c r="J156" s="230">
        <v>7800723035</v>
      </c>
      <c r="K156" s="48"/>
      <c r="L156" s="44"/>
      <c r="M156" s="44"/>
      <c r="N156" s="44"/>
      <c r="O156" s="44"/>
      <c r="P156" s="44"/>
      <c r="Q156" s="44"/>
      <c r="R156" s="44"/>
      <c r="S156" s="44"/>
      <c r="T156" s="44"/>
      <c r="U156" s="44"/>
      <c r="V156" s="44"/>
      <c r="W156" s="44"/>
      <c r="X156" s="44"/>
      <c r="Y156" s="44"/>
      <c r="Z156" s="44"/>
      <c r="AA156" s="44"/>
      <c r="AB156" s="44"/>
      <c r="AC156" s="45"/>
      <c r="AD156" s="45"/>
      <c r="AE156" s="45"/>
      <c r="AF156" s="45"/>
      <c r="AG156" s="45"/>
      <c r="AH156" s="45"/>
    </row>
    <row r="157" spans="1:34" ht="25.5" customHeight="1">
      <c r="A157" s="44"/>
      <c r="B157" s="224">
        <v>153</v>
      </c>
      <c r="C157" s="224">
        <v>63</v>
      </c>
      <c r="D157" s="224" t="s">
        <v>2073</v>
      </c>
      <c r="E157" s="224" t="s">
        <v>2077</v>
      </c>
      <c r="F157" s="225">
        <v>12</v>
      </c>
      <c r="G157" s="225" t="s">
        <v>2080</v>
      </c>
      <c r="H157" s="225" t="s">
        <v>2081</v>
      </c>
      <c r="I157" s="228">
        <v>701515527980</v>
      </c>
      <c r="J157" s="230">
        <v>9889216973</v>
      </c>
      <c r="K157" s="48"/>
      <c r="L157" s="44"/>
      <c r="M157" s="44"/>
      <c r="N157" s="44"/>
      <c r="O157" s="44"/>
      <c r="P157" s="44"/>
      <c r="Q157" s="44"/>
      <c r="R157" s="44"/>
      <c r="S157" s="44"/>
      <c r="T157" s="44"/>
      <c r="U157" s="44"/>
      <c r="V157" s="44"/>
      <c r="W157" s="44"/>
      <c r="X157" s="44"/>
      <c r="Y157" s="44"/>
      <c r="Z157" s="44"/>
      <c r="AA157" s="44"/>
      <c r="AB157" s="44"/>
      <c r="AC157" s="45"/>
      <c r="AD157" s="45"/>
      <c r="AE157" s="45"/>
      <c r="AF157" s="45"/>
      <c r="AG157" s="45"/>
      <c r="AH157" s="45"/>
    </row>
    <row r="158" spans="1:34" ht="25.5" customHeight="1">
      <c r="A158" s="44"/>
      <c r="B158" s="224">
        <v>154</v>
      </c>
      <c r="C158" s="224">
        <v>63</v>
      </c>
      <c r="D158" s="224" t="s">
        <v>2073</v>
      </c>
      <c r="E158" s="224" t="s">
        <v>2077</v>
      </c>
      <c r="F158" s="225">
        <v>15</v>
      </c>
      <c r="G158" s="225" t="s">
        <v>2082</v>
      </c>
      <c r="H158" s="225" t="s">
        <v>2083</v>
      </c>
      <c r="I158" s="228">
        <v>956497036324</v>
      </c>
      <c r="J158" s="230">
        <v>9554535841</v>
      </c>
      <c r="K158" s="48"/>
      <c r="L158" s="44"/>
      <c r="M158" s="44"/>
      <c r="N158" s="44"/>
      <c r="O158" s="44"/>
      <c r="P158" s="44"/>
      <c r="Q158" s="44"/>
      <c r="R158" s="44"/>
      <c r="S158" s="44"/>
      <c r="T158" s="44"/>
      <c r="U158" s="44"/>
      <c r="V158" s="44"/>
      <c r="W158" s="44"/>
      <c r="X158" s="44"/>
      <c r="Y158" s="44"/>
      <c r="Z158" s="44"/>
      <c r="AA158" s="44"/>
      <c r="AB158" s="44"/>
      <c r="AC158" s="45"/>
      <c r="AD158" s="45"/>
      <c r="AE158" s="45"/>
      <c r="AF158" s="45"/>
      <c r="AG158" s="45"/>
      <c r="AH158" s="45"/>
    </row>
    <row r="159" spans="1:34" ht="25.5" customHeight="1">
      <c r="A159" s="44"/>
      <c r="B159" s="224">
        <v>155</v>
      </c>
      <c r="C159" s="224">
        <v>63</v>
      </c>
      <c r="D159" s="224" t="s">
        <v>2073</v>
      </c>
      <c r="E159" s="224" t="s">
        <v>2077</v>
      </c>
      <c r="F159" s="225">
        <v>10</v>
      </c>
      <c r="G159" s="225" t="s">
        <v>2041</v>
      </c>
      <c r="H159" s="225" t="s">
        <v>2084</v>
      </c>
      <c r="I159" s="228">
        <v>621820891560</v>
      </c>
      <c r="J159" s="230">
        <v>7990939981</v>
      </c>
      <c r="K159" s="48"/>
      <c r="L159" s="44"/>
      <c r="M159" s="44"/>
      <c r="N159" s="44"/>
      <c r="O159" s="44"/>
      <c r="P159" s="44"/>
      <c r="Q159" s="44"/>
      <c r="R159" s="44"/>
      <c r="S159" s="44"/>
      <c r="T159" s="44"/>
      <c r="U159" s="44"/>
      <c r="V159" s="44"/>
      <c r="W159" s="44"/>
      <c r="X159" s="44"/>
      <c r="Y159" s="44"/>
      <c r="Z159" s="44"/>
      <c r="AA159" s="44"/>
      <c r="AB159" s="44"/>
      <c r="AC159" s="45"/>
      <c r="AD159" s="45"/>
      <c r="AE159" s="45"/>
      <c r="AF159" s="45"/>
      <c r="AG159" s="45"/>
      <c r="AH159" s="45"/>
    </row>
    <row r="160" spans="1:34" ht="25.5" customHeight="1">
      <c r="A160" s="44"/>
      <c r="B160" s="224">
        <v>156</v>
      </c>
      <c r="C160" s="224">
        <v>63</v>
      </c>
      <c r="D160" s="224" t="s">
        <v>2073</v>
      </c>
      <c r="E160" s="224" t="s">
        <v>2077</v>
      </c>
      <c r="F160" s="225">
        <v>9</v>
      </c>
      <c r="G160" s="225" t="s">
        <v>2085</v>
      </c>
      <c r="H160" s="225" t="s">
        <v>2086</v>
      </c>
      <c r="I160" s="228">
        <v>944261146899</v>
      </c>
      <c r="J160" s="230">
        <v>6388180776</v>
      </c>
      <c r="K160" s="48"/>
      <c r="L160" s="44"/>
      <c r="M160" s="44"/>
      <c r="N160" s="44"/>
      <c r="O160" s="44"/>
      <c r="P160" s="44"/>
      <c r="Q160" s="44"/>
      <c r="R160" s="44"/>
      <c r="S160" s="44"/>
      <c r="T160" s="44"/>
      <c r="U160" s="44"/>
      <c r="V160" s="44"/>
      <c r="W160" s="44"/>
      <c r="X160" s="44"/>
      <c r="Y160" s="44"/>
      <c r="Z160" s="44"/>
      <c r="AA160" s="44"/>
      <c r="AB160" s="44"/>
      <c r="AC160" s="45"/>
      <c r="AD160" s="45"/>
      <c r="AE160" s="45"/>
      <c r="AF160" s="45"/>
      <c r="AG160" s="45"/>
      <c r="AH160" s="45"/>
    </row>
    <row r="161" spans="1:34" ht="25.5" customHeight="1" thickBot="1">
      <c r="A161" s="44"/>
      <c r="B161" s="224">
        <v>157</v>
      </c>
      <c r="C161" s="224">
        <v>63</v>
      </c>
      <c r="D161" s="224" t="s">
        <v>2073</v>
      </c>
      <c r="E161" s="224" t="s">
        <v>2077</v>
      </c>
      <c r="F161" s="225">
        <v>7</v>
      </c>
      <c r="G161" s="225" t="s">
        <v>2087</v>
      </c>
      <c r="H161" s="225" t="s">
        <v>2088</v>
      </c>
      <c r="I161" s="231">
        <v>784612530853</v>
      </c>
      <c r="J161" s="230">
        <v>7986729657</v>
      </c>
      <c r="K161" s="48"/>
      <c r="L161" s="44"/>
      <c r="M161" s="44"/>
      <c r="N161" s="44"/>
      <c r="O161" s="44"/>
      <c r="P161" s="44"/>
      <c r="Q161" s="44"/>
      <c r="R161" s="44"/>
      <c r="S161" s="44"/>
      <c r="T161" s="44"/>
      <c r="U161" s="44"/>
      <c r="V161" s="44"/>
      <c r="W161" s="44"/>
      <c r="X161" s="44"/>
      <c r="Y161" s="44"/>
      <c r="Z161" s="44"/>
      <c r="AA161" s="44"/>
      <c r="AB161" s="44"/>
      <c r="AC161" s="45"/>
      <c r="AD161" s="45"/>
      <c r="AE161" s="45"/>
      <c r="AF161" s="45"/>
      <c r="AG161" s="45"/>
      <c r="AH161" s="45"/>
    </row>
    <row r="162" spans="1:34" ht="25.5" customHeight="1">
      <c r="A162" s="44"/>
      <c r="B162" s="224">
        <v>158</v>
      </c>
      <c r="C162" s="224">
        <v>63</v>
      </c>
      <c r="D162" s="224" t="s">
        <v>2073</v>
      </c>
      <c r="E162" s="224" t="s">
        <v>2077</v>
      </c>
      <c r="F162" s="225">
        <v>15</v>
      </c>
      <c r="G162" s="225" t="s">
        <v>2089</v>
      </c>
      <c r="H162" s="225" t="s">
        <v>2090</v>
      </c>
      <c r="I162" s="232">
        <v>381512654445</v>
      </c>
      <c r="J162" s="230">
        <v>8009515920</v>
      </c>
      <c r="K162" s="48"/>
      <c r="L162" s="44"/>
      <c r="M162" s="44"/>
      <c r="N162" s="44"/>
      <c r="O162" s="44"/>
      <c r="P162" s="44"/>
      <c r="Q162" s="44"/>
      <c r="R162" s="44"/>
      <c r="S162" s="44"/>
      <c r="T162" s="44"/>
      <c r="U162" s="44"/>
      <c r="V162" s="44"/>
      <c r="W162" s="44"/>
      <c r="X162" s="44"/>
      <c r="Y162" s="44"/>
      <c r="Z162" s="44"/>
      <c r="AA162" s="44"/>
      <c r="AB162" s="44"/>
    </row>
    <row r="163" spans="1:34" ht="25.5" customHeight="1">
      <c r="A163" s="44"/>
      <c r="B163" s="224">
        <v>159</v>
      </c>
      <c r="C163" s="224">
        <v>63</v>
      </c>
      <c r="D163" s="224" t="s">
        <v>2073</v>
      </c>
      <c r="E163" s="224" t="s">
        <v>2077</v>
      </c>
      <c r="F163" s="225">
        <v>16</v>
      </c>
      <c r="G163" s="225" t="s">
        <v>2091</v>
      </c>
      <c r="H163" s="225" t="s">
        <v>2092</v>
      </c>
      <c r="I163" s="228">
        <v>756924456073</v>
      </c>
      <c r="J163" s="230">
        <v>8470960677</v>
      </c>
      <c r="K163" s="48"/>
      <c r="L163" s="44"/>
      <c r="M163" s="44"/>
      <c r="N163" s="44"/>
      <c r="O163" s="44"/>
      <c r="P163" s="44"/>
      <c r="Q163" s="44"/>
      <c r="R163" s="44"/>
      <c r="S163" s="44"/>
      <c r="T163" s="44"/>
      <c r="U163" s="44"/>
      <c r="V163" s="44"/>
      <c r="W163" s="44"/>
      <c r="X163" s="44"/>
      <c r="Y163" s="44"/>
      <c r="Z163" s="44"/>
      <c r="AA163" s="44"/>
      <c r="AB163" s="44"/>
    </row>
    <row r="164" spans="1:34" ht="25.5" customHeight="1">
      <c r="A164" s="44"/>
      <c r="B164" s="224">
        <v>160</v>
      </c>
      <c r="C164" s="224">
        <v>63</v>
      </c>
      <c r="D164" s="224" t="s">
        <v>2073</v>
      </c>
      <c r="E164" s="224" t="s">
        <v>2077</v>
      </c>
      <c r="F164" s="225">
        <v>20</v>
      </c>
      <c r="G164" s="225" t="s">
        <v>2093</v>
      </c>
      <c r="H164" s="225" t="s">
        <v>2094</v>
      </c>
      <c r="I164" s="228">
        <v>385397521081</v>
      </c>
      <c r="J164" s="230">
        <v>9839973880</v>
      </c>
      <c r="K164" s="48"/>
      <c r="L164" s="44"/>
      <c r="M164" s="44"/>
      <c r="N164" s="44"/>
      <c r="O164" s="44"/>
      <c r="P164" s="44"/>
      <c r="Q164" s="44"/>
      <c r="R164" s="44"/>
      <c r="S164" s="44"/>
      <c r="T164" s="44"/>
      <c r="U164" s="44"/>
      <c r="V164" s="44"/>
      <c r="W164" s="44"/>
      <c r="X164" s="44"/>
      <c r="Y164" s="44"/>
      <c r="Z164" s="44"/>
      <c r="AA164" s="44"/>
      <c r="AB164" s="44"/>
    </row>
    <row r="165" spans="1:34" ht="25.5" customHeight="1">
      <c r="A165" s="44"/>
      <c r="B165" s="224">
        <v>161</v>
      </c>
      <c r="C165" s="224">
        <v>63</v>
      </c>
      <c r="D165" s="224" t="s">
        <v>2073</v>
      </c>
      <c r="E165" s="224" t="s">
        <v>2077</v>
      </c>
      <c r="F165" s="225">
        <v>12</v>
      </c>
      <c r="G165" s="225" t="s">
        <v>2095</v>
      </c>
      <c r="H165" s="225" t="s">
        <v>2096</v>
      </c>
      <c r="I165" s="228">
        <v>922297350062</v>
      </c>
      <c r="J165" s="230">
        <v>8652417860</v>
      </c>
      <c r="K165" s="48"/>
      <c r="L165" s="44"/>
      <c r="M165" s="44"/>
      <c r="N165" s="44"/>
      <c r="O165" s="44"/>
      <c r="P165" s="44"/>
      <c r="Q165" s="44"/>
      <c r="R165" s="44"/>
      <c r="S165" s="44"/>
      <c r="T165" s="44"/>
      <c r="U165" s="44"/>
      <c r="V165" s="44"/>
      <c r="W165" s="44"/>
      <c r="X165" s="44"/>
      <c r="Y165" s="44"/>
      <c r="Z165" s="44"/>
      <c r="AA165" s="44"/>
      <c r="AB165" s="44"/>
    </row>
    <row r="166" spans="1:34" ht="25.5" customHeight="1">
      <c r="A166" s="44"/>
      <c r="B166" s="224">
        <v>162</v>
      </c>
      <c r="C166" s="224">
        <v>63</v>
      </c>
      <c r="D166" s="224" t="s">
        <v>2073</v>
      </c>
      <c r="E166" s="224" t="s">
        <v>2077</v>
      </c>
      <c r="F166" s="225">
        <v>6</v>
      </c>
      <c r="G166" s="225" t="s">
        <v>2097</v>
      </c>
      <c r="H166" s="225" t="s">
        <v>1145</v>
      </c>
      <c r="I166" s="228">
        <v>266622312180</v>
      </c>
      <c r="J166" s="230">
        <v>9026068551</v>
      </c>
      <c r="K166" s="48"/>
      <c r="L166" s="44"/>
      <c r="M166" s="44"/>
      <c r="N166" s="44"/>
      <c r="O166" s="44"/>
      <c r="P166" s="44"/>
      <c r="Q166" s="44"/>
      <c r="R166" s="44"/>
      <c r="S166" s="44"/>
      <c r="T166" s="44"/>
      <c r="U166" s="44"/>
      <c r="V166" s="44"/>
      <c r="W166" s="44"/>
      <c r="X166" s="44"/>
      <c r="Y166" s="44"/>
      <c r="Z166" s="44"/>
      <c r="AA166" s="44"/>
      <c r="AB166" s="44"/>
    </row>
    <row r="167" spans="1:34" ht="25.5" customHeight="1">
      <c r="A167" s="44"/>
      <c r="B167" s="224">
        <v>163</v>
      </c>
      <c r="C167" s="224">
        <v>63</v>
      </c>
      <c r="D167" s="224" t="s">
        <v>2073</v>
      </c>
      <c r="E167" s="224" t="s">
        <v>2098</v>
      </c>
      <c r="F167" s="225">
        <v>12</v>
      </c>
      <c r="G167" s="225" t="s">
        <v>2099</v>
      </c>
      <c r="H167" s="225" t="s">
        <v>2100</v>
      </c>
      <c r="I167" s="228">
        <v>211678099717</v>
      </c>
      <c r="J167" s="230">
        <v>9838222512</v>
      </c>
      <c r="K167" s="48"/>
      <c r="L167" s="44"/>
      <c r="M167" s="44"/>
      <c r="N167" s="44"/>
      <c r="O167" s="44"/>
      <c r="P167" s="44"/>
      <c r="Q167" s="44"/>
      <c r="R167" s="44"/>
      <c r="S167" s="44"/>
      <c r="T167" s="44"/>
      <c r="U167" s="44"/>
      <c r="V167" s="44"/>
      <c r="W167" s="44"/>
      <c r="X167" s="44"/>
      <c r="Y167" s="44"/>
      <c r="Z167" s="44"/>
      <c r="AA167" s="44"/>
      <c r="AB167" s="44"/>
    </row>
    <row r="168" spans="1:34" ht="25.5" customHeight="1">
      <c r="A168" s="44"/>
      <c r="B168" s="224">
        <v>164</v>
      </c>
      <c r="C168" s="224">
        <v>63</v>
      </c>
      <c r="D168" s="224" t="s">
        <v>2073</v>
      </c>
      <c r="E168" s="224" t="s">
        <v>2101</v>
      </c>
      <c r="F168" s="225">
        <v>10</v>
      </c>
      <c r="G168" s="225" t="s">
        <v>2102</v>
      </c>
      <c r="H168" s="225" t="s">
        <v>2103</v>
      </c>
      <c r="I168" s="228">
        <v>988847643377</v>
      </c>
      <c r="J168" s="230">
        <v>8052931848</v>
      </c>
      <c r="K168" s="48"/>
      <c r="L168" s="44"/>
      <c r="M168" s="44"/>
      <c r="N168" s="44"/>
      <c r="O168" s="44"/>
      <c r="P168" s="44"/>
      <c r="Q168" s="44"/>
      <c r="R168" s="44"/>
      <c r="S168" s="44"/>
      <c r="T168" s="44"/>
      <c r="U168" s="44"/>
      <c r="V168" s="44"/>
      <c r="W168" s="44"/>
      <c r="X168" s="44"/>
      <c r="Y168" s="44"/>
      <c r="Z168" s="44"/>
      <c r="AA168" s="44"/>
      <c r="AB168" s="44"/>
    </row>
    <row r="169" spans="1:34" ht="25.5" customHeight="1">
      <c r="A169" s="44"/>
      <c r="B169" s="224">
        <v>165</v>
      </c>
      <c r="C169" s="224">
        <v>63</v>
      </c>
      <c r="D169" s="224" t="s">
        <v>2073</v>
      </c>
      <c r="E169" s="224" t="s">
        <v>2101</v>
      </c>
      <c r="F169" s="225">
        <v>15</v>
      </c>
      <c r="G169" s="225" t="s">
        <v>2104</v>
      </c>
      <c r="H169" s="225" t="s">
        <v>2105</v>
      </c>
      <c r="I169" s="228">
        <v>644386934189</v>
      </c>
      <c r="J169" s="230">
        <v>9721573927</v>
      </c>
      <c r="K169" s="48"/>
      <c r="L169" s="44"/>
      <c r="M169" s="44"/>
      <c r="N169" s="44"/>
      <c r="O169" s="44"/>
      <c r="P169" s="44"/>
      <c r="Q169" s="44"/>
      <c r="R169" s="44"/>
      <c r="S169" s="44"/>
      <c r="T169" s="44"/>
      <c r="U169" s="44"/>
      <c r="V169" s="44"/>
      <c r="W169" s="44"/>
      <c r="X169" s="44"/>
      <c r="Y169" s="44"/>
      <c r="Z169" s="44"/>
      <c r="AA169" s="44"/>
      <c r="AB169" s="44"/>
    </row>
    <row r="170" spans="1:34" ht="25.5" customHeight="1" thickBot="1">
      <c r="A170" s="44"/>
      <c r="B170" s="224">
        <v>166</v>
      </c>
      <c r="C170" s="224">
        <v>63</v>
      </c>
      <c r="D170" s="224" t="s">
        <v>2073</v>
      </c>
      <c r="E170" s="224" t="s">
        <v>2101</v>
      </c>
      <c r="F170" s="225">
        <v>13</v>
      </c>
      <c r="G170" s="225" t="s">
        <v>2106</v>
      </c>
      <c r="H170" s="225" t="s">
        <v>2107</v>
      </c>
      <c r="I170" s="231">
        <v>527509163796</v>
      </c>
      <c r="J170" s="230">
        <v>8856933972</v>
      </c>
      <c r="K170" s="48"/>
      <c r="L170" s="44"/>
      <c r="M170" s="44"/>
      <c r="N170" s="44"/>
      <c r="O170" s="44"/>
      <c r="P170" s="44"/>
      <c r="Q170" s="44"/>
      <c r="R170" s="44"/>
      <c r="S170" s="44"/>
      <c r="T170" s="44"/>
      <c r="U170" s="44"/>
      <c r="V170" s="44"/>
      <c r="W170" s="44"/>
      <c r="X170" s="44"/>
      <c r="Y170" s="44"/>
      <c r="Z170" s="44"/>
      <c r="AA170" s="44"/>
      <c r="AB170" s="44"/>
    </row>
    <row r="171" spans="1:34" ht="25.5" customHeight="1">
      <c r="A171" s="44"/>
      <c r="B171" s="224">
        <v>167</v>
      </c>
      <c r="C171" s="224">
        <v>63</v>
      </c>
      <c r="D171" s="224" t="s">
        <v>2073</v>
      </c>
      <c r="E171" s="224" t="s">
        <v>2101</v>
      </c>
      <c r="F171" s="225">
        <v>8</v>
      </c>
      <c r="G171" s="225" t="s">
        <v>2108</v>
      </c>
      <c r="H171" s="225" t="s">
        <v>2109</v>
      </c>
      <c r="I171" s="228">
        <v>287177135827</v>
      </c>
      <c r="J171" s="230">
        <v>9918010234</v>
      </c>
      <c r="K171" s="48"/>
      <c r="L171" s="44"/>
      <c r="M171" s="44"/>
      <c r="N171" s="44"/>
      <c r="O171" s="44"/>
      <c r="P171" s="44"/>
      <c r="Q171" s="44"/>
      <c r="R171" s="44"/>
      <c r="S171" s="44"/>
      <c r="T171" s="44"/>
      <c r="U171" s="44"/>
      <c r="V171" s="44"/>
      <c r="W171" s="44"/>
      <c r="X171" s="44"/>
      <c r="Y171" s="44"/>
      <c r="Z171" s="44"/>
      <c r="AA171" s="44"/>
      <c r="AB171" s="44"/>
    </row>
    <row r="172" spans="1:34" ht="25.5" customHeight="1">
      <c r="A172" s="44"/>
      <c r="B172" s="224">
        <v>168</v>
      </c>
      <c r="C172" s="224">
        <v>63</v>
      </c>
      <c r="D172" s="224" t="s">
        <v>2073</v>
      </c>
      <c r="E172" s="224" t="s">
        <v>2101</v>
      </c>
      <c r="F172" s="225">
        <v>6</v>
      </c>
      <c r="G172" s="225" t="s">
        <v>2110</v>
      </c>
      <c r="H172" s="225" t="s">
        <v>2111</v>
      </c>
      <c r="I172" s="228">
        <v>496333177949</v>
      </c>
      <c r="J172" s="230">
        <v>9455910901</v>
      </c>
      <c r="K172" s="48"/>
      <c r="L172" s="44"/>
      <c r="M172" s="44"/>
      <c r="N172" s="44"/>
      <c r="O172" s="44"/>
      <c r="P172" s="44"/>
      <c r="Q172" s="44"/>
      <c r="R172" s="44"/>
      <c r="S172" s="44"/>
      <c r="T172" s="44"/>
      <c r="U172" s="44"/>
      <c r="V172" s="44"/>
      <c r="W172" s="44"/>
      <c r="X172" s="44"/>
      <c r="Y172" s="44"/>
      <c r="Z172" s="44"/>
      <c r="AA172" s="44"/>
      <c r="AB172" s="44"/>
    </row>
    <row r="173" spans="1:34" ht="25.5" customHeight="1">
      <c r="A173" s="44"/>
      <c r="B173" s="224">
        <v>169</v>
      </c>
      <c r="C173" s="224">
        <v>63</v>
      </c>
      <c r="D173" s="224" t="s">
        <v>2073</v>
      </c>
      <c r="E173" s="224" t="s">
        <v>2101</v>
      </c>
      <c r="F173" s="225">
        <v>11</v>
      </c>
      <c r="G173" s="225" t="s">
        <v>2112</v>
      </c>
      <c r="H173" s="225" t="s">
        <v>2113</v>
      </c>
      <c r="I173" s="228">
        <v>507067199605</v>
      </c>
      <c r="J173" s="230">
        <v>6307654970</v>
      </c>
      <c r="K173" s="48"/>
      <c r="L173" s="44"/>
      <c r="M173" s="44"/>
      <c r="N173" s="44"/>
      <c r="O173" s="44"/>
      <c r="P173" s="44"/>
      <c r="Q173" s="44"/>
      <c r="R173" s="44"/>
      <c r="S173" s="44"/>
      <c r="T173" s="44"/>
      <c r="U173" s="44"/>
      <c r="V173" s="44"/>
      <c r="W173" s="44"/>
      <c r="X173" s="44"/>
      <c r="Y173" s="44"/>
      <c r="Z173" s="44"/>
      <c r="AA173" s="44"/>
      <c r="AB173" s="44"/>
    </row>
    <row r="174" spans="1:34" ht="25.5" customHeight="1">
      <c r="A174" s="44"/>
      <c r="B174" s="224">
        <v>170</v>
      </c>
      <c r="C174" s="224">
        <v>63</v>
      </c>
      <c r="D174" s="224" t="s">
        <v>2073</v>
      </c>
      <c r="E174" s="224" t="s">
        <v>2101</v>
      </c>
      <c r="F174" s="225">
        <v>8</v>
      </c>
      <c r="G174" s="225" t="s">
        <v>2114</v>
      </c>
      <c r="H174" s="225" t="s">
        <v>2115</v>
      </c>
      <c r="I174" s="228">
        <v>641671349289</v>
      </c>
      <c r="J174" s="230">
        <v>8009090466</v>
      </c>
      <c r="K174" s="48"/>
      <c r="L174" s="44"/>
      <c r="M174" s="44"/>
      <c r="N174" s="44"/>
      <c r="O174" s="44"/>
      <c r="P174" s="44"/>
      <c r="Q174" s="44"/>
      <c r="R174" s="44"/>
      <c r="S174" s="44"/>
      <c r="T174" s="44"/>
      <c r="U174" s="44"/>
      <c r="V174" s="44"/>
      <c r="W174" s="44"/>
      <c r="X174" s="44"/>
      <c r="Y174" s="44"/>
      <c r="Z174" s="44"/>
      <c r="AA174" s="44"/>
      <c r="AB174" s="44"/>
    </row>
    <row r="175" spans="1:34" ht="25.5" customHeight="1">
      <c r="A175" s="44"/>
      <c r="B175" s="224">
        <v>171</v>
      </c>
      <c r="C175" s="224">
        <v>63</v>
      </c>
      <c r="D175" s="224" t="s">
        <v>2073</v>
      </c>
      <c r="E175" s="224" t="s">
        <v>2101</v>
      </c>
      <c r="F175" s="225">
        <v>12</v>
      </c>
      <c r="G175" s="225" t="s">
        <v>2116</v>
      </c>
      <c r="H175" s="225" t="s">
        <v>1306</v>
      </c>
      <c r="I175" s="228">
        <v>968943668900</v>
      </c>
      <c r="J175" s="230">
        <v>9305526336</v>
      </c>
      <c r="K175" s="48"/>
      <c r="L175" s="44"/>
      <c r="M175" s="44"/>
      <c r="N175" s="44"/>
      <c r="O175" s="44"/>
      <c r="P175" s="44"/>
      <c r="Q175" s="44"/>
      <c r="R175" s="44"/>
      <c r="S175" s="44"/>
      <c r="T175" s="44"/>
      <c r="U175" s="44"/>
      <c r="V175" s="44"/>
      <c r="W175" s="44"/>
      <c r="X175" s="44"/>
      <c r="Y175" s="44"/>
      <c r="Z175" s="44"/>
      <c r="AA175" s="44"/>
      <c r="AB175" s="44"/>
    </row>
    <row r="176" spans="1:34" ht="25.5" customHeight="1">
      <c r="A176" s="44"/>
      <c r="B176" s="224">
        <v>172</v>
      </c>
      <c r="C176" s="224">
        <v>63</v>
      </c>
      <c r="D176" s="224" t="s">
        <v>2073</v>
      </c>
      <c r="E176" s="224" t="s">
        <v>2101</v>
      </c>
      <c r="F176" s="225">
        <v>10</v>
      </c>
      <c r="G176" s="225" t="s">
        <v>2117</v>
      </c>
      <c r="H176" s="225" t="s">
        <v>2118</v>
      </c>
      <c r="I176" s="228">
        <v>391798934286</v>
      </c>
      <c r="J176" s="230">
        <v>9335808578</v>
      </c>
      <c r="K176" s="48"/>
      <c r="L176" s="44"/>
      <c r="M176" s="44"/>
      <c r="N176" s="44"/>
      <c r="O176" s="44"/>
      <c r="P176" s="44"/>
      <c r="Q176" s="44"/>
      <c r="R176" s="44"/>
      <c r="S176" s="44"/>
      <c r="T176" s="44"/>
      <c r="U176" s="44"/>
      <c r="V176" s="44"/>
      <c r="W176" s="44"/>
      <c r="X176" s="44"/>
      <c r="Y176" s="44"/>
      <c r="Z176" s="44"/>
      <c r="AA176" s="44"/>
      <c r="AB176" s="44"/>
    </row>
    <row r="177" spans="1:28" ht="25.5" customHeight="1">
      <c r="A177" s="44"/>
      <c r="B177" s="224">
        <v>173</v>
      </c>
      <c r="C177" s="224">
        <v>63</v>
      </c>
      <c r="D177" s="224" t="s">
        <v>2073</v>
      </c>
      <c r="E177" s="224" t="s">
        <v>2101</v>
      </c>
      <c r="F177" s="225">
        <v>13</v>
      </c>
      <c r="G177" s="225" t="s">
        <v>2119</v>
      </c>
      <c r="H177" s="225" t="s">
        <v>2120</v>
      </c>
      <c r="I177" s="228">
        <v>586708211237</v>
      </c>
      <c r="J177" s="230">
        <v>9565284160</v>
      </c>
      <c r="K177" s="48"/>
      <c r="L177" s="44"/>
      <c r="M177" s="44"/>
      <c r="N177" s="44"/>
      <c r="O177" s="44"/>
      <c r="P177" s="44"/>
      <c r="Q177" s="44"/>
      <c r="R177" s="44"/>
      <c r="S177" s="44"/>
      <c r="T177" s="44"/>
      <c r="U177" s="44"/>
      <c r="V177" s="44"/>
      <c r="W177" s="44"/>
      <c r="X177" s="44"/>
      <c r="Y177" s="44"/>
      <c r="Z177" s="44"/>
      <c r="AA177" s="44"/>
      <c r="AB177" s="44"/>
    </row>
    <row r="178" spans="1:28" ht="25.5" customHeight="1">
      <c r="A178" s="44"/>
      <c r="B178" s="224">
        <v>174</v>
      </c>
      <c r="C178" s="224">
        <v>63</v>
      </c>
      <c r="D178" s="224" t="s">
        <v>2073</v>
      </c>
      <c r="E178" s="224" t="s">
        <v>2101</v>
      </c>
      <c r="F178" s="225">
        <v>11</v>
      </c>
      <c r="G178" s="225" t="s">
        <v>2121</v>
      </c>
      <c r="H178" s="225" t="s">
        <v>2122</v>
      </c>
      <c r="I178" s="228">
        <v>452848105194</v>
      </c>
      <c r="J178" s="230">
        <v>9198441327</v>
      </c>
      <c r="K178" s="48"/>
      <c r="L178" s="44"/>
      <c r="M178" s="44"/>
      <c r="N178" s="44"/>
      <c r="O178" s="44"/>
      <c r="P178" s="44"/>
      <c r="Q178" s="44"/>
      <c r="R178" s="44"/>
      <c r="S178" s="44"/>
      <c r="T178" s="44"/>
      <c r="U178" s="44"/>
      <c r="V178" s="44"/>
      <c r="W178" s="44"/>
      <c r="X178" s="44"/>
      <c r="Y178" s="44"/>
      <c r="Z178" s="44"/>
      <c r="AA178" s="44"/>
      <c r="AB178" s="44"/>
    </row>
    <row r="179" spans="1:28" ht="25.5" customHeight="1">
      <c r="A179" s="44"/>
      <c r="B179" s="224">
        <v>175</v>
      </c>
      <c r="C179" s="224">
        <v>63</v>
      </c>
      <c r="D179" s="224" t="s">
        <v>2073</v>
      </c>
      <c r="E179" s="224" t="s">
        <v>2101</v>
      </c>
      <c r="F179" s="225">
        <v>9</v>
      </c>
      <c r="G179" s="225" t="s">
        <v>2123</v>
      </c>
      <c r="H179" s="225" t="s">
        <v>2102</v>
      </c>
      <c r="I179" s="228">
        <v>443323630854</v>
      </c>
      <c r="J179" s="230">
        <v>9670008485</v>
      </c>
      <c r="K179" s="48"/>
      <c r="L179" s="44"/>
      <c r="M179" s="44"/>
      <c r="N179" s="44"/>
      <c r="O179" s="44"/>
      <c r="P179" s="44"/>
      <c r="Q179" s="44"/>
      <c r="R179" s="44"/>
      <c r="S179" s="44"/>
      <c r="T179" s="44"/>
      <c r="U179" s="44"/>
      <c r="V179" s="44"/>
      <c r="W179" s="44"/>
      <c r="X179" s="44"/>
      <c r="Y179" s="44"/>
      <c r="Z179" s="44"/>
      <c r="AA179" s="44"/>
      <c r="AB179" s="44"/>
    </row>
    <row r="180" spans="1:28" ht="25.5" customHeight="1">
      <c r="A180" s="44"/>
      <c r="B180" s="224">
        <v>176</v>
      </c>
      <c r="C180" s="224">
        <v>63</v>
      </c>
      <c r="D180" s="224" t="s">
        <v>2098</v>
      </c>
      <c r="E180" s="224" t="s">
        <v>2124</v>
      </c>
      <c r="F180" s="225">
        <v>7</v>
      </c>
      <c r="G180" s="225" t="s">
        <v>2125</v>
      </c>
      <c r="H180" s="225" t="s">
        <v>2115</v>
      </c>
      <c r="I180" s="228">
        <v>710676747861</v>
      </c>
      <c r="J180" s="230">
        <v>9792818662</v>
      </c>
      <c r="K180" s="48"/>
      <c r="L180" s="44"/>
      <c r="M180" s="44"/>
      <c r="N180" s="44"/>
      <c r="O180" s="44"/>
      <c r="P180" s="44"/>
      <c r="Q180" s="44"/>
      <c r="R180" s="44"/>
      <c r="S180" s="44"/>
      <c r="T180" s="44"/>
      <c r="U180" s="44"/>
      <c r="V180" s="44"/>
      <c r="W180" s="44"/>
      <c r="X180" s="44"/>
      <c r="Y180" s="44"/>
      <c r="Z180" s="44"/>
      <c r="AA180" s="44"/>
      <c r="AB180" s="44"/>
    </row>
    <row r="181" spans="1:28" ht="25.5" customHeight="1">
      <c r="A181" s="44"/>
      <c r="B181" s="224">
        <v>177</v>
      </c>
      <c r="C181" s="224">
        <v>63</v>
      </c>
      <c r="D181" s="224" t="s">
        <v>2098</v>
      </c>
      <c r="E181" s="224" t="s">
        <v>2124</v>
      </c>
      <c r="F181" s="225">
        <v>8</v>
      </c>
      <c r="G181" s="225" t="s">
        <v>2126</v>
      </c>
      <c r="H181" s="225" t="s">
        <v>2127</v>
      </c>
      <c r="I181" s="228">
        <v>800083718847</v>
      </c>
      <c r="J181" s="230">
        <v>7783921274</v>
      </c>
      <c r="K181" s="48"/>
      <c r="L181" s="44"/>
      <c r="M181" s="44"/>
      <c r="N181" s="44"/>
      <c r="O181" s="44"/>
      <c r="P181" s="44"/>
      <c r="Q181" s="44"/>
      <c r="R181" s="44"/>
      <c r="S181" s="44"/>
      <c r="T181" s="44"/>
      <c r="U181" s="44"/>
      <c r="V181" s="44"/>
      <c r="W181" s="44"/>
      <c r="X181" s="44"/>
      <c r="Y181" s="44"/>
      <c r="Z181" s="44"/>
      <c r="AA181" s="44"/>
      <c r="AB181" s="44"/>
    </row>
    <row r="182" spans="1:28" ht="25.5" customHeight="1">
      <c r="A182" s="44"/>
      <c r="B182" s="224">
        <v>178</v>
      </c>
      <c r="C182" s="224">
        <v>63</v>
      </c>
      <c r="D182" s="224" t="s">
        <v>2128</v>
      </c>
      <c r="E182" s="224" t="s">
        <v>2129</v>
      </c>
      <c r="F182" s="225">
        <v>12</v>
      </c>
      <c r="G182" s="225" t="s">
        <v>2130</v>
      </c>
      <c r="H182" s="225" t="s">
        <v>2131</v>
      </c>
      <c r="I182" s="228">
        <v>287103331486</v>
      </c>
      <c r="J182" s="230">
        <v>9559885064</v>
      </c>
      <c r="K182" s="48"/>
      <c r="L182" s="44"/>
      <c r="M182" s="44"/>
      <c r="N182" s="44"/>
      <c r="O182" s="44"/>
      <c r="P182" s="44"/>
      <c r="Q182" s="44"/>
      <c r="R182" s="44"/>
      <c r="S182" s="44"/>
      <c r="T182" s="44"/>
      <c r="U182" s="44"/>
      <c r="V182" s="44"/>
      <c r="W182" s="44"/>
      <c r="X182" s="44"/>
      <c r="Y182" s="44"/>
      <c r="Z182" s="44"/>
      <c r="AA182" s="44"/>
      <c r="AB182" s="44"/>
    </row>
    <row r="183" spans="1:28" ht="25.5" customHeight="1">
      <c r="A183" s="44"/>
      <c r="B183" s="224">
        <v>179</v>
      </c>
      <c r="C183" s="224">
        <v>63</v>
      </c>
      <c r="D183" s="224" t="s">
        <v>2128</v>
      </c>
      <c r="E183" s="224" t="s">
        <v>2129</v>
      </c>
      <c r="F183" s="225">
        <v>13</v>
      </c>
      <c r="G183" s="225" t="s">
        <v>2132</v>
      </c>
      <c r="H183" s="225" t="s">
        <v>2133</v>
      </c>
      <c r="I183" s="228">
        <v>645853287697</v>
      </c>
      <c r="J183" s="230">
        <v>9936022810</v>
      </c>
      <c r="K183" s="48"/>
      <c r="L183" s="44"/>
      <c r="M183" s="44"/>
      <c r="N183" s="44"/>
      <c r="O183" s="44"/>
      <c r="P183" s="44"/>
      <c r="Q183" s="44"/>
      <c r="R183" s="44"/>
      <c r="S183" s="44"/>
      <c r="T183" s="44"/>
      <c r="U183" s="44"/>
      <c r="V183" s="44"/>
      <c r="W183" s="44"/>
      <c r="X183" s="44"/>
      <c r="Y183" s="44"/>
      <c r="Z183" s="44"/>
      <c r="AA183" s="44"/>
      <c r="AB183" s="44"/>
    </row>
    <row r="184" spans="1:28" ht="25.5" customHeight="1">
      <c r="A184" s="44"/>
      <c r="B184" s="224">
        <v>180</v>
      </c>
      <c r="C184" s="224">
        <v>63</v>
      </c>
      <c r="D184" s="224" t="s">
        <v>2128</v>
      </c>
      <c r="E184" s="224" t="s">
        <v>2129</v>
      </c>
      <c r="F184" s="225">
        <v>6</v>
      </c>
      <c r="G184" s="225" t="s">
        <v>2134</v>
      </c>
      <c r="H184" s="225" t="s">
        <v>2081</v>
      </c>
      <c r="I184" s="228">
        <v>773167121387</v>
      </c>
      <c r="J184" s="230">
        <v>9140943066</v>
      </c>
      <c r="K184" s="48"/>
      <c r="L184" s="44"/>
      <c r="M184" s="44"/>
      <c r="N184" s="44"/>
      <c r="O184" s="44"/>
      <c r="P184" s="44"/>
      <c r="Q184" s="44"/>
      <c r="R184" s="44"/>
      <c r="S184" s="44"/>
      <c r="T184" s="44"/>
      <c r="U184" s="44"/>
      <c r="V184" s="44"/>
      <c r="W184" s="44"/>
      <c r="X184" s="44"/>
      <c r="Y184" s="44"/>
      <c r="Z184" s="44"/>
      <c r="AA184" s="44"/>
      <c r="AB184" s="44"/>
    </row>
    <row r="185" spans="1:28" ht="25.5" customHeight="1">
      <c r="A185" s="44"/>
      <c r="B185" s="224">
        <v>181</v>
      </c>
      <c r="C185" s="224">
        <v>63</v>
      </c>
      <c r="D185" s="224" t="s">
        <v>2128</v>
      </c>
      <c r="E185" s="224" t="s">
        <v>2129</v>
      </c>
      <c r="F185" s="225">
        <v>8</v>
      </c>
      <c r="G185" s="225" t="s">
        <v>2135</v>
      </c>
      <c r="H185" s="225" t="s">
        <v>2136</v>
      </c>
      <c r="I185" s="228">
        <v>835322973181</v>
      </c>
      <c r="J185" s="230">
        <v>9721588661</v>
      </c>
      <c r="K185" s="48"/>
      <c r="L185" s="44"/>
      <c r="M185" s="44"/>
      <c r="N185" s="44"/>
      <c r="O185" s="44"/>
      <c r="P185" s="44"/>
      <c r="Q185" s="44"/>
      <c r="R185" s="44"/>
      <c r="S185" s="44"/>
      <c r="T185" s="44"/>
      <c r="U185" s="44"/>
      <c r="V185" s="44"/>
      <c r="W185" s="44"/>
      <c r="X185" s="44"/>
      <c r="Y185" s="44"/>
      <c r="Z185" s="44"/>
      <c r="AA185" s="44"/>
      <c r="AB185" s="44"/>
    </row>
    <row r="186" spans="1:28" ht="25.5" customHeight="1">
      <c r="A186" s="44"/>
      <c r="B186" s="224">
        <v>182</v>
      </c>
      <c r="C186" s="224">
        <v>63</v>
      </c>
      <c r="D186" s="224" t="s">
        <v>2128</v>
      </c>
      <c r="E186" s="224" t="s">
        <v>2129</v>
      </c>
      <c r="F186" s="225">
        <v>9</v>
      </c>
      <c r="G186" s="225" t="s">
        <v>2085</v>
      </c>
      <c r="H186" s="225" t="s">
        <v>2137</v>
      </c>
      <c r="I186" s="228">
        <v>913964197937</v>
      </c>
      <c r="J186" s="230">
        <v>9696304536</v>
      </c>
      <c r="K186" s="48"/>
      <c r="L186" s="44"/>
      <c r="M186" s="44"/>
      <c r="N186" s="44"/>
      <c r="O186" s="44"/>
      <c r="P186" s="44"/>
      <c r="Q186" s="44"/>
      <c r="R186" s="44"/>
      <c r="S186" s="44"/>
      <c r="T186" s="44"/>
      <c r="U186" s="44"/>
      <c r="V186" s="44"/>
      <c r="W186" s="44"/>
      <c r="X186" s="44"/>
      <c r="Y186" s="44"/>
      <c r="Z186" s="44"/>
      <c r="AA186" s="44"/>
      <c r="AB186" s="44"/>
    </row>
    <row r="187" spans="1:28" ht="25.5" customHeight="1">
      <c r="A187" s="44"/>
      <c r="B187" s="224">
        <v>183</v>
      </c>
      <c r="C187" s="224">
        <v>140</v>
      </c>
      <c r="D187" s="224" t="s">
        <v>2138</v>
      </c>
      <c r="E187" s="224" t="s">
        <v>2139</v>
      </c>
      <c r="F187" s="225">
        <v>12</v>
      </c>
      <c r="G187" s="225" t="s">
        <v>2140</v>
      </c>
      <c r="H187" s="225" t="s">
        <v>2141</v>
      </c>
      <c r="I187" s="228">
        <v>795326424629</v>
      </c>
      <c r="J187" s="230">
        <v>8317050008</v>
      </c>
      <c r="K187" s="48"/>
      <c r="L187" s="44"/>
      <c r="M187" s="44"/>
      <c r="N187" s="44"/>
      <c r="O187" s="44"/>
      <c r="P187" s="44"/>
      <c r="Q187" s="44"/>
      <c r="R187" s="44"/>
      <c r="S187" s="44"/>
      <c r="T187" s="44"/>
      <c r="U187" s="44"/>
      <c r="V187" s="44"/>
      <c r="W187" s="44"/>
      <c r="X187" s="44"/>
      <c r="Y187" s="44"/>
      <c r="Z187" s="44"/>
      <c r="AA187" s="44"/>
      <c r="AB187" s="44"/>
    </row>
    <row r="188" spans="1:28" ht="25.5" customHeight="1">
      <c r="A188" s="44"/>
      <c r="B188" s="224">
        <v>184</v>
      </c>
      <c r="C188" s="224">
        <v>140</v>
      </c>
      <c r="D188" s="224" t="s">
        <v>2138</v>
      </c>
      <c r="E188" s="224" t="s">
        <v>2139</v>
      </c>
      <c r="F188" s="225">
        <v>16</v>
      </c>
      <c r="G188" s="225" t="s">
        <v>2051</v>
      </c>
      <c r="H188" s="225" t="s">
        <v>2049</v>
      </c>
      <c r="I188" s="228">
        <v>282398623650</v>
      </c>
      <c r="J188" s="230">
        <v>8874889208</v>
      </c>
      <c r="K188" s="48"/>
      <c r="L188" s="44"/>
      <c r="M188" s="44"/>
      <c r="N188" s="44"/>
      <c r="O188" s="44"/>
      <c r="P188" s="44"/>
      <c r="Q188" s="44"/>
      <c r="R188" s="44"/>
      <c r="S188" s="44"/>
      <c r="T188" s="44"/>
      <c r="U188" s="44"/>
      <c r="V188" s="44"/>
      <c r="W188" s="44"/>
      <c r="X188" s="44"/>
      <c r="Y188" s="44"/>
      <c r="Z188" s="44"/>
      <c r="AA188" s="44"/>
      <c r="AB188" s="44"/>
    </row>
    <row r="189" spans="1:28" ht="25.5" customHeight="1">
      <c r="A189" s="44"/>
      <c r="B189" s="224">
        <v>185</v>
      </c>
      <c r="C189" s="224">
        <v>140</v>
      </c>
      <c r="D189" s="224" t="s">
        <v>2138</v>
      </c>
      <c r="E189" s="224" t="s">
        <v>2139</v>
      </c>
      <c r="F189" s="225">
        <v>8</v>
      </c>
      <c r="G189" s="225" t="s">
        <v>2142</v>
      </c>
      <c r="H189" s="225" t="s">
        <v>2103</v>
      </c>
      <c r="I189" s="228">
        <v>465105805988</v>
      </c>
      <c r="J189" s="230">
        <v>7307055608</v>
      </c>
      <c r="K189" s="48"/>
      <c r="L189" s="44"/>
      <c r="M189" s="44"/>
      <c r="N189" s="44"/>
      <c r="O189" s="44"/>
      <c r="P189" s="44"/>
      <c r="Q189" s="44"/>
      <c r="R189" s="44"/>
      <c r="S189" s="44"/>
      <c r="T189" s="44"/>
      <c r="U189" s="44"/>
      <c r="V189" s="44"/>
      <c r="W189" s="44"/>
      <c r="X189" s="44"/>
      <c r="Y189" s="44"/>
      <c r="Z189" s="44"/>
      <c r="AA189" s="44"/>
      <c r="AB189" s="44"/>
    </row>
    <row r="190" spans="1:28" ht="25.5" customHeight="1">
      <c r="A190" s="44"/>
      <c r="B190" s="224">
        <v>186</v>
      </c>
      <c r="C190" s="224">
        <v>140</v>
      </c>
      <c r="D190" s="224" t="s">
        <v>2138</v>
      </c>
      <c r="E190" s="224" t="s">
        <v>2139</v>
      </c>
      <c r="F190" s="225">
        <v>10</v>
      </c>
      <c r="G190" s="225" t="s">
        <v>2143</v>
      </c>
      <c r="H190" s="225" t="s">
        <v>2144</v>
      </c>
      <c r="I190" s="228">
        <v>628474345657</v>
      </c>
      <c r="J190" s="230">
        <v>8933062885</v>
      </c>
      <c r="K190" s="48"/>
      <c r="L190" s="44"/>
      <c r="M190" s="44"/>
      <c r="N190" s="44"/>
      <c r="O190" s="44"/>
      <c r="P190" s="44"/>
      <c r="Q190" s="44"/>
      <c r="R190" s="44"/>
      <c r="S190" s="44"/>
      <c r="T190" s="44"/>
      <c r="U190" s="44"/>
      <c r="V190" s="44"/>
      <c r="W190" s="44"/>
      <c r="X190" s="44"/>
      <c r="Y190" s="44"/>
      <c r="Z190" s="44"/>
      <c r="AA190" s="44"/>
      <c r="AB190" s="44"/>
    </row>
    <row r="191" spans="1:28" ht="25.5" customHeight="1">
      <c r="A191" s="44"/>
      <c r="B191" s="224">
        <v>187</v>
      </c>
      <c r="C191" s="224">
        <v>140</v>
      </c>
      <c r="D191" s="224" t="s">
        <v>2138</v>
      </c>
      <c r="E191" s="224" t="s">
        <v>2139</v>
      </c>
      <c r="F191" s="225">
        <v>11</v>
      </c>
      <c r="G191" s="225" t="s">
        <v>2145</v>
      </c>
      <c r="H191" s="225" t="s">
        <v>2146</v>
      </c>
      <c r="I191" s="228">
        <v>883331409935</v>
      </c>
      <c r="J191" s="230">
        <v>9888709434</v>
      </c>
      <c r="K191" s="48"/>
      <c r="L191" s="44"/>
      <c r="M191" s="44"/>
      <c r="N191" s="44"/>
      <c r="O191" s="44"/>
      <c r="P191" s="44"/>
      <c r="Q191" s="44"/>
      <c r="R191" s="44"/>
      <c r="S191" s="44"/>
      <c r="T191" s="44"/>
      <c r="U191" s="44"/>
      <c r="V191" s="44"/>
      <c r="W191" s="44"/>
      <c r="X191" s="44"/>
      <c r="Y191" s="44"/>
      <c r="Z191" s="44"/>
      <c r="AA191" s="44"/>
      <c r="AB191" s="44"/>
    </row>
    <row r="192" spans="1:28" ht="25.5" customHeight="1">
      <c r="A192" s="44"/>
      <c r="B192" s="224">
        <v>188</v>
      </c>
      <c r="C192" s="224">
        <v>140</v>
      </c>
      <c r="D192" s="224" t="s">
        <v>2138</v>
      </c>
      <c r="E192" s="224" t="s">
        <v>2139</v>
      </c>
      <c r="F192" s="225">
        <v>12</v>
      </c>
      <c r="G192" s="225" t="s">
        <v>2147</v>
      </c>
      <c r="H192" s="225" t="s">
        <v>2148</v>
      </c>
      <c r="I192" s="228">
        <v>920242698898</v>
      </c>
      <c r="J192" s="230">
        <v>990965335</v>
      </c>
      <c r="K192" s="48"/>
      <c r="L192" s="44"/>
      <c r="M192" s="44"/>
      <c r="N192" s="44"/>
      <c r="O192" s="44"/>
      <c r="P192" s="44"/>
      <c r="Q192" s="44"/>
      <c r="R192" s="44"/>
      <c r="S192" s="44"/>
      <c r="T192" s="44"/>
      <c r="U192" s="44"/>
      <c r="V192" s="44"/>
      <c r="W192" s="44"/>
      <c r="X192" s="44"/>
      <c r="Y192" s="44"/>
      <c r="Z192" s="44"/>
      <c r="AA192" s="44"/>
      <c r="AB192" s="44"/>
    </row>
    <row r="193" spans="1:28" ht="25.5" customHeight="1">
      <c r="A193" s="44"/>
      <c r="B193" s="224">
        <v>189</v>
      </c>
      <c r="C193" s="224">
        <v>140</v>
      </c>
      <c r="D193" s="224" t="s">
        <v>2138</v>
      </c>
      <c r="E193" s="224" t="s">
        <v>2139</v>
      </c>
      <c r="F193" s="225">
        <v>8</v>
      </c>
      <c r="G193" s="225" t="s">
        <v>2149</v>
      </c>
      <c r="H193" s="225" t="s">
        <v>2150</v>
      </c>
      <c r="I193" s="228">
        <v>859101997764</v>
      </c>
      <c r="J193" s="230">
        <v>6394446447</v>
      </c>
      <c r="K193" s="48"/>
      <c r="L193" s="44"/>
      <c r="M193" s="44"/>
      <c r="N193" s="44"/>
      <c r="O193" s="44"/>
      <c r="P193" s="44"/>
      <c r="Q193" s="44"/>
      <c r="R193" s="44"/>
      <c r="S193" s="44"/>
      <c r="T193" s="44"/>
      <c r="U193" s="44"/>
      <c r="V193" s="44"/>
      <c r="W193" s="44"/>
      <c r="X193" s="44"/>
      <c r="Y193" s="44"/>
      <c r="Z193" s="44"/>
      <c r="AA193" s="44"/>
      <c r="AB193" s="44"/>
    </row>
    <row r="194" spans="1:28" ht="25.5" customHeight="1">
      <c r="A194" s="44"/>
      <c r="B194" s="224">
        <v>190</v>
      </c>
      <c r="C194" s="224">
        <v>140</v>
      </c>
      <c r="D194" s="224" t="s">
        <v>2138</v>
      </c>
      <c r="E194" s="224" t="s">
        <v>2139</v>
      </c>
      <c r="F194" s="225">
        <v>9</v>
      </c>
      <c r="G194" s="225" t="s">
        <v>2151</v>
      </c>
      <c r="H194" s="225" t="s">
        <v>2152</v>
      </c>
      <c r="I194" s="228">
        <v>395079973038</v>
      </c>
      <c r="J194" s="230">
        <v>7851050589</v>
      </c>
      <c r="K194" s="48"/>
      <c r="L194" s="44"/>
      <c r="M194" s="44"/>
      <c r="N194" s="44"/>
      <c r="O194" s="44"/>
      <c r="P194" s="44"/>
      <c r="Q194" s="44"/>
      <c r="R194" s="44"/>
      <c r="S194" s="44"/>
      <c r="T194" s="44"/>
      <c r="U194" s="44"/>
      <c r="V194" s="44"/>
      <c r="W194" s="44"/>
      <c r="X194" s="44"/>
      <c r="Y194" s="44"/>
      <c r="Z194" s="44"/>
      <c r="AA194" s="44"/>
      <c r="AB194" s="44"/>
    </row>
    <row r="195" spans="1:28" ht="25.5" customHeight="1">
      <c r="A195" s="44"/>
      <c r="B195" s="224">
        <v>191</v>
      </c>
      <c r="C195" s="224">
        <v>140</v>
      </c>
      <c r="D195" s="224" t="s">
        <v>2138</v>
      </c>
      <c r="E195" s="224" t="s">
        <v>2139</v>
      </c>
      <c r="F195" s="225">
        <v>8</v>
      </c>
      <c r="G195" s="225" t="s">
        <v>2153</v>
      </c>
      <c r="H195" s="225" t="s">
        <v>2154</v>
      </c>
      <c r="I195" s="228">
        <v>626572425819</v>
      </c>
      <c r="J195" s="230">
        <v>8874891254</v>
      </c>
      <c r="K195" s="48"/>
      <c r="L195" s="44"/>
      <c r="M195" s="44"/>
      <c r="N195" s="44"/>
      <c r="O195" s="44"/>
      <c r="P195" s="44"/>
      <c r="Q195" s="44"/>
      <c r="R195" s="44"/>
      <c r="S195" s="44"/>
      <c r="T195" s="44"/>
      <c r="U195" s="44"/>
      <c r="V195" s="44"/>
      <c r="W195" s="44"/>
      <c r="X195" s="44"/>
      <c r="Y195" s="44"/>
      <c r="Z195" s="44"/>
      <c r="AA195" s="44"/>
      <c r="AB195" s="44"/>
    </row>
    <row r="196" spans="1:28" ht="25.5" customHeight="1">
      <c r="A196" s="44"/>
      <c r="B196" s="224">
        <v>192</v>
      </c>
      <c r="C196" s="224">
        <v>140</v>
      </c>
      <c r="D196" s="224" t="s">
        <v>2138</v>
      </c>
      <c r="E196" s="224" t="s">
        <v>2139</v>
      </c>
      <c r="F196" s="225">
        <v>6</v>
      </c>
      <c r="G196" s="225" t="s">
        <v>2155</v>
      </c>
      <c r="H196" s="225" t="s">
        <v>2156</v>
      </c>
      <c r="I196" s="228">
        <v>973322296679</v>
      </c>
      <c r="J196" s="230">
        <v>6394134795</v>
      </c>
      <c r="K196" s="48"/>
      <c r="L196" s="44"/>
      <c r="M196" s="44"/>
      <c r="N196" s="44"/>
      <c r="O196" s="44"/>
      <c r="P196" s="44"/>
      <c r="Q196" s="44"/>
      <c r="R196" s="44"/>
      <c r="S196" s="44"/>
      <c r="T196" s="44"/>
      <c r="U196" s="44"/>
      <c r="V196" s="44"/>
      <c r="W196" s="44"/>
      <c r="X196" s="44"/>
      <c r="Y196" s="44"/>
      <c r="Z196" s="44"/>
      <c r="AA196" s="44"/>
      <c r="AB196" s="44"/>
    </row>
    <row r="197" spans="1:28" ht="25.5" customHeight="1">
      <c r="A197" s="44"/>
      <c r="B197" s="224">
        <v>193</v>
      </c>
      <c r="C197" s="224">
        <v>140</v>
      </c>
      <c r="D197" s="224" t="s">
        <v>2138</v>
      </c>
      <c r="E197" s="224" t="s">
        <v>2139</v>
      </c>
      <c r="F197" s="225">
        <v>7</v>
      </c>
      <c r="G197" s="225" t="s">
        <v>2074</v>
      </c>
      <c r="H197" s="225" t="s">
        <v>2157</v>
      </c>
      <c r="I197" s="228">
        <v>726301937023</v>
      </c>
      <c r="J197" s="230">
        <v>9792653134</v>
      </c>
      <c r="K197" s="48"/>
      <c r="L197" s="44"/>
      <c r="M197" s="44"/>
      <c r="N197" s="44"/>
      <c r="O197" s="44"/>
      <c r="P197" s="44"/>
      <c r="Q197" s="44"/>
      <c r="R197" s="44"/>
      <c r="S197" s="44"/>
      <c r="T197" s="44"/>
      <c r="U197" s="44"/>
      <c r="V197" s="44"/>
      <c r="W197" s="44"/>
      <c r="X197" s="44"/>
      <c r="Y197" s="44"/>
      <c r="Z197" s="44"/>
      <c r="AA197" s="44"/>
      <c r="AB197" s="44"/>
    </row>
    <row r="198" spans="1:28" ht="25.5" customHeight="1">
      <c r="A198" s="44"/>
      <c r="B198" s="224">
        <v>194</v>
      </c>
      <c r="C198" s="224">
        <v>110</v>
      </c>
      <c r="D198" s="224" t="s">
        <v>2139</v>
      </c>
      <c r="E198" s="224" t="s">
        <v>2158</v>
      </c>
      <c r="F198" s="225">
        <v>15</v>
      </c>
      <c r="G198" s="225" t="s">
        <v>2159</v>
      </c>
      <c r="H198" s="225" t="s">
        <v>2034</v>
      </c>
      <c r="I198" s="228">
        <v>402731268000</v>
      </c>
      <c r="J198" s="230">
        <v>9792612662</v>
      </c>
      <c r="K198" s="48"/>
      <c r="L198" s="44"/>
      <c r="M198" s="44"/>
      <c r="N198" s="44"/>
      <c r="O198" s="44"/>
      <c r="P198" s="44"/>
      <c r="Q198" s="44"/>
      <c r="R198" s="44"/>
      <c r="S198" s="44"/>
      <c r="T198" s="44"/>
      <c r="U198" s="44"/>
      <c r="V198" s="44"/>
      <c r="W198" s="44"/>
      <c r="X198" s="44"/>
      <c r="Y198" s="44"/>
      <c r="Z198" s="44"/>
      <c r="AA198" s="44"/>
      <c r="AB198" s="44"/>
    </row>
    <row r="199" spans="1:28" ht="25.5" customHeight="1">
      <c r="A199" s="44"/>
      <c r="B199" s="224">
        <v>195</v>
      </c>
      <c r="C199" s="224">
        <v>110</v>
      </c>
      <c r="D199" s="224" t="s">
        <v>2139</v>
      </c>
      <c r="E199" s="224" t="s">
        <v>2158</v>
      </c>
      <c r="F199" s="225">
        <v>10</v>
      </c>
      <c r="G199" s="225" t="s">
        <v>2160</v>
      </c>
      <c r="H199" s="225" t="s">
        <v>2161</v>
      </c>
      <c r="I199" s="228">
        <v>825286315412</v>
      </c>
      <c r="J199" s="230">
        <v>9554373639</v>
      </c>
      <c r="K199" s="48"/>
      <c r="L199" s="44"/>
      <c r="M199" s="44"/>
      <c r="N199" s="44"/>
      <c r="O199" s="44"/>
      <c r="P199" s="44"/>
      <c r="Q199" s="44"/>
      <c r="R199" s="44"/>
      <c r="S199" s="44"/>
      <c r="T199" s="44"/>
      <c r="U199" s="44"/>
      <c r="V199" s="44"/>
      <c r="W199" s="44"/>
      <c r="X199" s="44"/>
      <c r="Y199" s="44"/>
      <c r="Z199" s="44"/>
      <c r="AA199" s="44"/>
      <c r="AB199" s="44"/>
    </row>
    <row r="200" spans="1:28" ht="25.5" customHeight="1">
      <c r="A200" s="44"/>
      <c r="B200" s="224">
        <v>196</v>
      </c>
      <c r="C200" s="224">
        <v>110</v>
      </c>
      <c r="D200" s="224" t="s">
        <v>2139</v>
      </c>
      <c r="E200" s="224" t="s">
        <v>2158</v>
      </c>
      <c r="F200" s="225">
        <v>9</v>
      </c>
      <c r="G200" s="225" t="s">
        <v>2162</v>
      </c>
      <c r="H200" s="225" t="s">
        <v>2163</v>
      </c>
      <c r="I200" s="228">
        <v>518167051536</v>
      </c>
      <c r="J200" s="230">
        <v>6386448445</v>
      </c>
      <c r="K200" s="48"/>
      <c r="L200" s="44"/>
      <c r="M200" s="44"/>
      <c r="N200" s="44"/>
      <c r="O200" s="44"/>
      <c r="P200" s="44"/>
      <c r="Q200" s="44"/>
      <c r="R200" s="44"/>
      <c r="S200" s="44"/>
      <c r="T200" s="44"/>
      <c r="U200" s="44"/>
      <c r="V200" s="44"/>
      <c r="W200" s="44"/>
      <c r="X200" s="44"/>
      <c r="Y200" s="44"/>
      <c r="Z200" s="44"/>
      <c r="AA200" s="44"/>
      <c r="AB200" s="44"/>
    </row>
    <row r="201" spans="1:28" ht="25.5" customHeight="1">
      <c r="A201" s="44"/>
      <c r="B201" s="224">
        <v>197</v>
      </c>
      <c r="C201" s="224">
        <v>110</v>
      </c>
      <c r="D201" s="224" t="s">
        <v>2139</v>
      </c>
      <c r="E201" s="224" t="s">
        <v>2158</v>
      </c>
      <c r="F201" s="225">
        <v>12</v>
      </c>
      <c r="G201" s="225" t="s">
        <v>2164</v>
      </c>
      <c r="H201" s="225" t="s">
        <v>2165</v>
      </c>
      <c r="I201" s="228">
        <v>965976742358</v>
      </c>
      <c r="J201" s="230">
        <v>7398733361</v>
      </c>
      <c r="K201" s="48"/>
      <c r="L201" s="44"/>
      <c r="M201" s="44"/>
      <c r="N201" s="44"/>
      <c r="O201" s="44"/>
      <c r="P201" s="44"/>
      <c r="Q201" s="44"/>
      <c r="R201" s="44"/>
      <c r="S201" s="44"/>
      <c r="T201" s="44"/>
      <c r="U201" s="44"/>
      <c r="V201" s="44"/>
      <c r="W201" s="44"/>
      <c r="X201" s="44"/>
      <c r="Y201" s="44"/>
      <c r="Z201" s="44"/>
      <c r="AA201" s="44"/>
      <c r="AB201" s="44"/>
    </row>
    <row r="202" spans="1:28" ht="25.5" customHeight="1">
      <c r="A202" s="44"/>
      <c r="B202" s="224">
        <v>198</v>
      </c>
      <c r="C202" s="224">
        <v>110</v>
      </c>
      <c r="D202" s="224" t="s">
        <v>2139</v>
      </c>
      <c r="E202" s="224" t="s">
        <v>2158</v>
      </c>
      <c r="F202" s="225">
        <v>11</v>
      </c>
      <c r="G202" s="225" t="s">
        <v>2166</v>
      </c>
      <c r="H202" s="225" t="s">
        <v>2167</v>
      </c>
      <c r="I202" s="228">
        <v>326178760175</v>
      </c>
      <c r="J202" s="230">
        <v>7080309037</v>
      </c>
      <c r="K202" s="48"/>
      <c r="L202" s="44"/>
      <c r="M202" s="44"/>
      <c r="N202" s="44"/>
      <c r="O202" s="44"/>
      <c r="P202" s="44"/>
      <c r="Q202" s="44"/>
      <c r="R202" s="44"/>
      <c r="S202" s="44"/>
      <c r="T202" s="44"/>
      <c r="U202" s="44"/>
      <c r="V202" s="44"/>
      <c r="W202" s="44"/>
      <c r="X202" s="44"/>
      <c r="Y202" s="44"/>
      <c r="Z202" s="44"/>
      <c r="AA202" s="44"/>
      <c r="AB202" s="44"/>
    </row>
    <row r="203" spans="1:28" ht="25.5" customHeight="1">
      <c r="A203" s="44"/>
      <c r="B203" s="224">
        <v>199</v>
      </c>
      <c r="C203" s="224">
        <v>110</v>
      </c>
      <c r="D203" s="224" t="s">
        <v>2139</v>
      </c>
      <c r="E203" s="224" t="s">
        <v>2158</v>
      </c>
      <c r="F203" s="225">
        <v>6</v>
      </c>
      <c r="G203" s="225" t="s">
        <v>2168</v>
      </c>
      <c r="H203" s="225" t="s">
        <v>2169</v>
      </c>
      <c r="I203" s="228">
        <v>459249823334</v>
      </c>
      <c r="J203" s="230">
        <v>9695738496</v>
      </c>
      <c r="K203" s="48"/>
      <c r="L203" s="44"/>
      <c r="M203" s="44"/>
      <c r="N203" s="44"/>
      <c r="O203" s="44"/>
      <c r="P203" s="44"/>
      <c r="Q203" s="44"/>
      <c r="R203" s="44"/>
      <c r="S203" s="44"/>
      <c r="T203" s="44"/>
      <c r="U203" s="44"/>
      <c r="V203" s="44"/>
      <c r="W203" s="44"/>
      <c r="X203" s="44"/>
      <c r="Y203" s="44"/>
      <c r="Z203" s="44"/>
      <c r="AA203" s="44"/>
      <c r="AB203" s="44"/>
    </row>
    <row r="204" spans="1:28" ht="25.5" customHeight="1">
      <c r="A204" s="44"/>
      <c r="B204" s="224">
        <v>200</v>
      </c>
      <c r="C204" s="224">
        <v>110</v>
      </c>
      <c r="D204" s="224" t="s">
        <v>2139</v>
      </c>
      <c r="E204" s="224" t="s">
        <v>2158</v>
      </c>
      <c r="F204" s="225">
        <v>7</v>
      </c>
      <c r="G204" s="225" t="s">
        <v>2170</v>
      </c>
      <c r="H204" s="225" t="s">
        <v>2171</v>
      </c>
      <c r="I204" s="228">
        <v>775487459588</v>
      </c>
      <c r="J204" s="230">
        <v>9936217982</v>
      </c>
      <c r="K204" s="48"/>
      <c r="L204" s="44"/>
      <c r="M204" s="44"/>
      <c r="N204" s="44"/>
      <c r="O204" s="44"/>
      <c r="P204" s="44"/>
      <c r="Q204" s="44"/>
      <c r="R204" s="44"/>
      <c r="S204" s="44"/>
      <c r="T204" s="44"/>
      <c r="U204" s="44"/>
      <c r="V204" s="44"/>
      <c r="W204" s="44"/>
      <c r="X204" s="44"/>
      <c r="Y204" s="44"/>
      <c r="Z204" s="44"/>
      <c r="AA204" s="44"/>
      <c r="AB204" s="44"/>
    </row>
    <row r="205" spans="1:28" ht="25.5" customHeight="1">
      <c r="A205" s="44"/>
      <c r="B205" s="224">
        <v>201</v>
      </c>
      <c r="C205" s="224">
        <v>110</v>
      </c>
      <c r="D205" s="224" t="s">
        <v>2139</v>
      </c>
      <c r="E205" s="224" t="s">
        <v>2158</v>
      </c>
      <c r="F205" s="225">
        <v>8</v>
      </c>
      <c r="G205" s="225" t="s">
        <v>2064</v>
      </c>
      <c r="H205" s="225" t="s">
        <v>2172</v>
      </c>
      <c r="I205" s="228">
        <v>521293719066</v>
      </c>
      <c r="J205" s="230">
        <v>7408109338</v>
      </c>
      <c r="K205" s="48"/>
      <c r="L205" s="44"/>
      <c r="M205" s="44"/>
      <c r="N205" s="44"/>
      <c r="O205" s="44"/>
      <c r="P205" s="44"/>
      <c r="Q205" s="44"/>
      <c r="R205" s="44"/>
      <c r="S205" s="44"/>
      <c r="T205" s="44"/>
      <c r="U205" s="44"/>
      <c r="V205" s="44"/>
      <c r="W205" s="44"/>
      <c r="X205" s="44"/>
      <c r="Y205" s="44"/>
      <c r="Z205" s="44"/>
      <c r="AA205" s="44"/>
      <c r="AB205" s="44"/>
    </row>
    <row r="206" spans="1:28" ht="25.5" customHeight="1">
      <c r="A206" s="44"/>
      <c r="B206" s="224">
        <v>202</v>
      </c>
      <c r="C206" s="224">
        <v>110</v>
      </c>
      <c r="D206" s="224" t="s">
        <v>2139</v>
      </c>
      <c r="E206" s="224" t="s">
        <v>2158</v>
      </c>
      <c r="F206" s="225">
        <v>6</v>
      </c>
      <c r="G206" s="225" t="s">
        <v>2173</v>
      </c>
      <c r="H206" s="225" t="s">
        <v>2172</v>
      </c>
      <c r="I206" s="228">
        <v>485519706876</v>
      </c>
      <c r="J206" s="230">
        <v>7408928011</v>
      </c>
      <c r="K206" s="48"/>
      <c r="L206" s="44"/>
      <c r="M206" s="44"/>
      <c r="N206" s="44"/>
      <c r="O206" s="44"/>
      <c r="P206" s="44"/>
      <c r="Q206" s="44"/>
      <c r="R206" s="44"/>
      <c r="S206" s="44"/>
      <c r="T206" s="44"/>
      <c r="U206" s="44"/>
      <c r="V206" s="44"/>
      <c r="W206" s="44"/>
      <c r="X206" s="44"/>
      <c r="Y206" s="44"/>
      <c r="Z206" s="44"/>
      <c r="AA206" s="44"/>
      <c r="AB206" s="44"/>
    </row>
    <row r="207" spans="1:28" ht="25.5" customHeight="1">
      <c r="A207" s="44"/>
      <c r="B207" s="224">
        <v>203</v>
      </c>
      <c r="C207" s="224">
        <v>110</v>
      </c>
      <c r="D207" s="224" t="s">
        <v>2139</v>
      </c>
      <c r="E207" s="224" t="s">
        <v>2158</v>
      </c>
      <c r="F207" s="225">
        <v>15</v>
      </c>
      <c r="G207" s="225" t="s">
        <v>2174</v>
      </c>
      <c r="H207" s="225" t="s">
        <v>2175</v>
      </c>
      <c r="I207" s="228">
        <v>527591108394</v>
      </c>
      <c r="J207" s="230">
        <v>840015092</v>
      </c>
      <c r="K207" s="48"/>
      <c r="L207" s="44"/>
      <c r="M207" s="44"/>
      <c r="N207" s="44"/>
      <c r="O207" s="44"/>
      <c r="P207" s="44"/>
      <c r="Q207" s="44"/>
      <c r="R207" s="44"/>
      <c r="S207" s="44"/>
      <c r="T207" s="44"/>
      <c r="U207" s="44"/>
      <c r="V207" s="44"/>
      <c r="W207" s="44"/>
      <c r="X207" s="44"/>
      <c r="Y207" s="44"/>
      <c r="Z207" s="44"/>
      <c r="AA207" s="44"/>
      <c r="AB207" s="44"/>
    </row>
    <row r="208" spans="1:28" ht="25.5" customHeight="1">
      <c r="A208" s="44"/>
      <c r="B208" s="224">
        <v>204</v>
      </c>
      <c r="C208" s="224">
        <v>110</v>
      </c>
      <c r="D208" s="224" t="s">
        <v>2139</v>
      </c>
      <c r="E208" s="224" t="s">
        <v>2158</v>
      </c>
      <c r="F208" s="225">
        <v>16</v>
      </c>
      <c r="G208" s="225" t="s">
        <v>2176</v>
      </c>
      <c r="H208" s="225" t="s">
        <v>2177</v>
      </c>
      <c r="I208" s="228">
        <v>395607350761</v>
      </c>
      <c r="J208" s="230">
        <v>8081881721</v>
      </c>
      <c r="K208" s="48"/>
      <c r="L208" s="44"/>
      <c r="M208" s="44"/>
      <c r="N208" s="44"/>
      <c r="O208" s="44"/>
      <c r="P208" s="44"/>
      <c r="Q208" s="44"/>
      <c r="R208" s="44"/>
      <c r="S208" s="44"/>
      <c r="T208" s="44"/>
      <c r="U208" s="44"/>
      <c r="V208" s="44"/>
      <c r="W208" s="44"/>
      <c r="X208" s="44"/>
      <c r="Y208" s="44"/>
      <c r="Z208" s="44"/>
      <c r="AA208" s="44"/>
      <c r="AB208" s="44"/>
    </row>
    <row r="209" spans="1:28" ht="25.5" customHeight="1">
      <c r="A209" s="44"/>
      <c r="B209" s="224">
        <v>205</v>
      </c>
      <c r="C209" s="224">
        <v>110</v>
      </c>
      <c r="D209" s="224" t="s">
        <v>2139</v>
      </c>
      <c r="E209" s="224" t="s">
        <v>2158</v>
      </c>
      <c r="F209" s="225">
        <v>12</v>
      </c>
      <c r="G209" s="225" t="s">
        <v>2178</v>
      </c>
      <c r="H209" s="225" t="s">
        <v>2179</v>
      </c>
      <c r="I209" s="228">
        <v>527708929201</v>
      </c>
      <c r="J209" s="230">
        <v>9935458887</v>
      </c>
      <c r="K209" s="48"/>
      <c r="L209" s="44"/>
      <c r="M209" s="44"/>
      <c r="N209" s="44"/>
      <c r="O209" s="44"/>
      <c r="P209" s="44"/>
      <c r="Q209" s="44"/>
      <c r="R209" s="44"/>
      <c r="S209" s="44"/>
      <c r="T209" s="44"/>
      <c r="U209" s="44"/>
      <c r="V209" s="44"/>
      <c r="W209" s="44"/>
      <c r="X209" s="44"/>
      <c r="Y209" s="44"/>
      <c r="Z209" s="44"/>
      <c r="AA209" s="44"/>
      <c r="AB209" s="44"/>
    </row>
    <row r="210" spans="1:28" ht="25.5" customHeight="1">
      <c r="A210" s="44"/>
      <c r="B210" s="224">
        <v>206</v>
      </c>
      <c r="C210" s="224">
        <v>110</v>
      </c>
      <c r="D210" s="224" t="s">
        <v>2139</v>
      </c>
      <c r="E210" s="224" t="s">
        <v>2158</v>
      </c>
      <c r="F210" s="225">
        <v>13</v>
      </c>
      <c r="G210" s="225" t="s">
        <v>2180</v>
      </c>
      <c r="H210" s="225" t="s">
        <v>2181</v>
      </c>
      <c r="I210" s="228">
        <v>350930778704</v>
      </c>
      <c r="J210" s="230">
        <v>7408524679</v>
      </c>
      <c r="K210" s="48"/>
      <c r="L210" s="44"/>
      <c r="M210" s="44"/>
      <c r="N210" s="44"/>
      <c r="O210" s="44"/>
      <c r="P210" s="44"/>
      <c r="Q210" s="44"/>
      <c r="R210" s="44"/>
      <c r="S210" s="44"/>
      <c r="T210" s="44"/>
      <c r="U210" s="44"/>
      <c r="V210" s="44"/>
      <c r="W210" s="44"/>
      <c r="X210" s="44"/>
      <c r="Y210" s="44"/>
      <c r="Z210" s="44"/>
      <c r="AA210" s="44"/>
      <c r="AB210" s="44"/>
    </row>
    <row r="211" spans="1:28" ht="25.5" customHeight="1">
      <c r="A211" s="44"/>
      <c r="B211" s="224">
        <v>207</v>
      </c>
      <c r="C211" s="224">
        <v>110</v>
      </c>
      <c r="D211" s="224" t="s">
        <v>2139</v>
      </c>
      <c r="E211" s="224" t="s">
        <v>2158</v>
      </c>
      <c r="F211" s="225">
        <v>11</v>
      </c>
      <c r="G211" s="225" t="s">
        <v>2182</v>
      </c>
      <c r="H211" s="225" t="s">
        <v>2183</v>
      </c>
      <c r="I211" s="228">
        <v>919415087739</v>
      </c>
      <c r="J211" s="230">
        <v>9839455278</v>
      </c>
      <c r="K211" s="48"/>
      <c r="L211" s="44"/>
      <c r="M211" s="44"/>
      <c r="N211" s="44"/>
      <c r="O211" s="44"/>
      <c r="P211" s="44"/>
      <c r="Q211" s="44"/>
      <c r="R211" s="44"/>
      <c r="S211" s="44"/>
      <c r="T211" s="44"/>
      <c r="U211" s="44"/>
      <c r="V211" s="44"/>
      <c r="W211" s="44"/>
      <c r="X211" s="44"/>
      <c r="Y211" s="44"/>
      <c r="Z211" s="44"/>
      <c r="AA211" s="44"/>
      <c r="AB211" s="44"/>
    </row>
    <row r="212" spans="1:28" ht="25.5" customHeight="1">
      <c r="A212" s="44"/>
      <c r="B212" s="224">
        <v>208</v>
      </c>
      <c r="C212" s="224">
        <v>110</v>
      </c>
      <c r="D212" s="224" t="s">
        <v>2139</v>
      </c>
      <c r="E212" s="224" t="s">
        <v>2158</v>
      </c>
      <c r="F212" s="225">
        <v>9</v>
      </c>
      <c r="G212" s="225" t="s">
        <v>2184</v>
      </c>
      <c r="H212" s="225" t="s">
        <v>2185</v>
      </c>
      <c r="I212" s="228">
        <v>911616239268</v>
      </c>
      <c r="J212" s="230">
        <v>9412943464</v>
      </c>
      <c r="K212" s="48"/>
      <c r="L212" s="44"/>
      <c r="M212" s="44"/>
      <c r="N212" s="44"/>
      <c r="O212" s="44"/>
      <c r="P212" s="44"/>
      <c r="Q212" s="44"/>
      <c r="R212" s="44"/>
      <c r="S212" s="44"/>
      <c r="T212" s="44"/>
      <c r="U212" s="44"/>
      <c r="V212" s="44"/>
      <c r="W212" s="44"/>
      <c r="X212" s="44"/>
      <c r="Y212" s="44"/>
      <c r="Z212" s="44"/>
      <c r="AA212" s="44"/>
      <c r="AB212" s="44"/>
    </row>
    <row r="213" spans="1:28" ht="25.5" customHeight="1">
      <c r="A213" s="44"/>
      <c r="B213" s="224">
        <v>209</v>
      </c>
      <c r="C213" s="224">
        <v>110</v>
      </c>
      <c r="D213" s="224" t="s">
        <v>2139</v>
      </c>
      <c r="E213" s="224" t="s">
        <v>2158</v>
      </c>
      <c r="F213" s="225">
        <v>6</v>
      </c>
      <c r="G213" s="225" t="s">
        <v>2186</v>
      </c>
      <c r="H213" s="225" t="s">
        <v>2187</v>
      </c>
      <c r="I213" s="228">
        <v>200699850746</v>
      </c>
      <c r="J213" s="230">
        <v>9521943434</v>
      </c>
      <c r="K213" s="48"/>
      <c r="L213" s="44"/>
      <c r="M213" s="44"/>
      <c r="N213" s="44"/>
      <c r="O213" s="44"/>
      <c r="P213" s="44"/>
      <c r="Q213" s="44"/>
      <c r="R213" s="44"/>
      <c r="S213" s="44"/>
      <c r="T213" s="44"/>
      <c r="U213" s="44"/>
      <c r="V213" s="44"/>
      <c r="W213" s="44"/>
      <c r="X213" s="44"/>
      <c r="Y213" s="44"/>
      <c r="Z213" s="44"/>
      <c r="AA213" s="44"/>
      <c r="AB213" s="44"/>
    </row>
    <row r="214" spans="1:28" ht="25.5" customHeight="1">
      <c r="A214" s="44"/>
      <c r="B214" s="224">
        <v>210</v>
      </c>
      <c r="C214" s="224">
        <v>110</v>
      </c>
      <c r="D214" s="224" t="s">
        <v>2158</v>
      </c>
      <c r="E214" s="224" t="s">
        <v>2138</v>
      </c>
      <c r="F214" s="225">
        <v>7</v>
      </c>
      <c r="G214" s="225" t="s">
        <v>2188</v>
      </c>
      <c r="H214" s="225" t="s">
        <v>2189</v>
      </c>
      <c r="I214" s="228">
        <v>376388743988</v>
      </c>
      <c r="J214" s="230">
        <v>8432168965</v>
      </c>
      <c r="K214" s="48"/>
      <c r="L214" s="44"/>
      <c r="M214" s="44"/>
      <c r="N214" s="44"/>
      <c r="O214" s="44"/>
      <c r="P214" s="44"/>
      <c r="Q214" s="44"/>
      <c r="R214" s="44"/>
      <c r="S214" s="44"/>
      <c r="T214" s="44"/>
      <c r="U214" s="44"/>
      <c r="V214" s="44"/>
      <c r="W214" s="44"/>
      <c r="X214" s="44"/>
      <c r="Y214" s="44"/>
      <c r="Z214" s="44"/>
      <c r="AA214" s="44"/>
      <c r="AB214" s="44"/>
    </row>
    <row r="215" spans="1:28" ht="25.5" customHeight="1">
      <c r="A215" s="44"/>
      <c r="B215" s="224">
        <v>211</v>
      </c>
      <c r="C215" s="224">
        <v>110</v>
      </c>
      <c r="D215" s="224" t="s">
        <v>2158</v>
      </c>
      <c r="E215" s="224" t="s">
        <v>2138</v>
      </c>
      <c r="F215" s="225">
        <v>8</v>
      </c>
      <c r="G215" s="225" t="s">
        <v>2190</v>
      </c>
      <c r="H215" s="225" t="s">
        <v>2191</v>
      </c>
      <c r="I215" s="228">
        <v>601288276144</v>
      </c>
      <c r="J215" s="230">
        <v>8052369874</v>
      </c>
      <c r="K215" s="48"/>
      <c r="L215" s="44"/>
      <c r="M215" s="44"/>
      <c r="N215" s="44"/>
      <c r="O215" s="44"/>
      <c r="P215" s="44"/>
      <c r="Q215" s="44"/>
      <c r="R215" s="44"/>
      <c r="S215" s="44"/>
      <c r="T215" s="44"/>
      <c r="U215" s="44"/>
      <c r="V215" s="44"/>
      <c r="W215" s="44"/>
      <c r="X215" s="44"/>
      <c r="Y215" s="44"/>
      <c r="Z215" s="44"/>
      <c r="AA215" s="44"/>
      <c r="AB215" s="44"/>
    </row>
    <row r="216" spans="1:28" ht="25.5" customHeight="1">
      <c r="A216" s="44"/>
      <c r="B216" s="224">
        <v>212</v>
      </c>
      <c r="C216" s="224">
        <v>110</v>
      </c>
      <c r="D216" s="224" t="s">
        <v>2158</v>
      </c>
      <c r="E216" s="224" t="s">
        <v>2138</v>
      </c>
      <c r="F216" s="225">
        <v>9</v>
      </c>
      <c r="G216" s="225" t="s">
        <v>2192</v>
      </c>
      <c r="H216" s="225" t="s">
        <v>2193</v>
      </c>
      <c r="I216" s="228">
        <v>234228835178</v>
      </c>
      <c r="J216" s="230">
        <v>9612478521</v>
      </c>
      <c r="K216" s="48"/>
      <c r="L216" s="44"/>
      <c r="M216" s="44"/>
      <c r="N216" s="44"/>
      <c r="O216" s="44"/>
      <c r="P216" s="44"/>
      <c r="Q216" s="44"/>
      <c r="R216" s="44"/>
      <c r="S216" s="44"/>
      <c r="T216" s="44"/>
      <c r="U216" s="44"/>
      <c r="V216" s="44"/>
      <c r="W216" s="44"/>
      <c r="X216" s="44"/>
      <c r="Y216" s="44"/>
      <c r="Z216" s="44"/>
      <c r="AA216" s="44"/>
      <c r="AB216" s="44"/>
    </row>
    <row r="217" spans="1:28" ht="25.5" customHeight="1">
      <c r="A217" s="44"/>
      <c r="B217" s="224">
        <v>213</v>
      </c>
      <c r="C217" s="224">
        <v>110</v>
      </c>
      <c r="D217" s="224" t="s">
        <v>2158</v>
      </c>
      <c r="E217" s="224" t="s">
        <v>2138</v>
      </c>
      <c r="F217" s="225">
        <v>11</v>
      </c>
      <c r="G217" s="225" t="s">
        <v>2194</v>
      </c>
      <c r="H217" s="225" t="s">
        <v>2195</v>
      </c>
      <c r="I217" s="228">
        <v>683274082639</v>
      </c>
      <c r="J217" s="230">
        <v>7007523477</v>
      </c>
      <c r="K217" s="48"/>
      <c r="L217" s="44"/>
      <c r="M217" s="44"/>
      <c r="N217" s="44"/>
      <c r="O217" s="44"/>
      <c r="P217" s="44"/>
      <c r="Q217" s="44"/>
      <c r="R217" s="44"/>
      <c r="S217" s="44"/>
      <c r="T217" s="44"/>
      <c r="U217" s="44"/>
      <c r="V217" s="44"/>
      <c r="W217" s="44"/>
      <c r="X217" s="44"/>
      <c r="Y217" s="44"/>
      <c r="Z217" s="44"/>
      <c r="AA217" s="44"/>
      <c r="AB217" s="44"/>
    </row>
    <row r="218" spans="1:28" ht="25.5" customHeight="1">
      <c r="A218" s="44"/>
      <c r="B218" s="224">
        <v>214</v>
      </c>
      <c r="C218" s="224">
        <v>110</v>
      </c>
      <c r="D218" s="224" t="s">
        <v>2158</v>
      </c>
      <c r="E218" s="224" t="s">
        <v>2138</v>
      </c>
      <c r="F218" s="225">
        <v>6</v>
      </c>
      <c r="G218" s="225" t="s">
        <v>2196</v>
      </c>
      <c r="H218" s="225" t="s">
        <v>2197</v>
      </c>
      <c r="I218" s="228">
        <v>490490280940</v>
      </c>
      <c r="J218" s="230">
        <v>8052808414</v>
      </c>
      <c r="K218" s="48"/>
      <c r="L218" s="44"/>
      <c r="M218" s="44"/>
      <c r="N218" s="44"/>
      <c r="O218" s="44"/>
      <c r="P218" s="44"/>
      <c r="Q218" s="44"/>
      <c r="R218" s="44"/>
      <c r="S218" s="44"/>
      <c r="T218" s="44"/>
      <c r="U218" s="44"/>
      <c r="V218" s="44"/>
      <c r="W218" s="44"/>
      <c r="X218" s="44"/>
      <c r="Y218" s="44"/>
      <c r="Z218" s="44"/>
      <c r="AA218" s="44"/>
      <c r="AB218" s="44"/>
    </row>
    <row r="219" spans="1:28" ht="25.5" customHeight="1">
      <c r="A219" s="44"/>
      <c r="B219" s="224">
        <v>215</v>
      </c>
      <c r="C219" s="224">
        <v>110</v>
      </c>
      <c r="D219" s="224" t="s">
        <v>2158</v>
      </c>
      <c r="E219" s="224" t="s">
        <v>2138</v>
      </c>
      <c r="F219" s="225">
        <v>6</v>
      </c>
      <c r="G219" s="225" t="s">
        <v>2198</v>
      </c>
      <c r="H219" s="225" t="s">
        <v>2199</v>
      </c>
      <c r="I219" s="228">
        <v>404833124973</v>
      </c>
      <c r="J219" s="230">
        <v>9721889108</v>
      </c>
      <c r="K219" s="48"/>
      <c r="L219" s="44"/>
      <c r="M219" s="44"/>
      <c r="N219" s="44"/>
      <c r="O219" s="44"/>
      <c r="P219" s="44"/>
      <c r="Q219" s="44"/>
      <c r="R219" s="44"/>
      <c r="S219" s="44"/>
      <c r="T219" s="44"/>
      <c r="U219" s="44"/>
      <c r="V219" s="44"/>
      <c r="W219" s="44"/>
      <c r="X219" s="44"/>
      <c r="Y219" s="44"/>
      <c r="Z219" s="44"/>
      <c r="AA219" s="44"/>
      <c r="AB219" s="44"/>
    </row>
    <row r="220" spans="1:28" ht="25.5" customHeight="1">
      <c r="A220" s="44"/>
      <c r="B220" s="224">
        <v>216</v>
      </c>
      <c r="C220" s="224">
        <v>110</v>
      </c>
      <c r="D220" s="224" t="s">
        <v>2158</v>
      </c>
      <c r="E220" s="224" t="s">
        <v>2138</v>
      </c>
      <c r="F220" s="225">
        <v>5</v>
      </c>
      <c r="G220" s="225" t="s">
        <v>2200</v>
      </c>
      <c r="H220" s="225" t="s">
        <v>2201</v>
      </c>
      <c r="I220" s="228">
        <v>430449865351</v>
      </c>
      <c r="J220" s="230">
        <v>9125699259</v>
      </c>
      <c r="K220" s="48"/>
      <c r="L220" s="44"/>
      <c r="M220" s="44"/>
      <c r="N220" s="44"/>
      <c r="O220" s="44"/>
      <c r="P220" s="44"/>
      <c r="Q220" s="44"/>
      <c r="R220" s="44"/>
      <c r="S220" s="44"/>
      <c r="T220" s="44"/>
      <c r="U220" s="44"/>
      <c r="V220" s="44"/>
      <c r="W220" s="44"/>
      <c r="X220" s="44"/>
      <c r="Y220" s="44"/>
      <c r="Z220" s="44"/>
      <c r="AA220" s="44"/>
      <c r="AB220" s="44"/>
    </row>
    <row r="221" spans="1:28" ht="25.5" customHeight="1">
      <c r="A221" s="44"/>
      <c r="B221" s="224">
        <v>217</v>
      </c>
      <c r="C221" s="224">
        <v>110</v>
      </c>
      <c r="D221" s="224" t="s">
        <v>2158</v>
      </c>
      <c r="E221" s="224" t="s">
        <v>2202</v>
      </c>
      <c r="F221" s="225">
        <v>4</v>
      </c>
      <c r="G221" s="225" t="s">
        <v>2203</v>
      </c>
      <c r="H221" s="225" t="s">
        <v>1583</v>
      </c>
      <c r="I221" s="232">
        <v>388194881391</v>
      </c>
      <c r="J221" s="230">
        <v>9565258030</v>
      </c>
      <c r="K221" s="48"/>
      <c r="L221" s="44"/>
      <c r="M221" s="44"/>
      <c r="N221" s="44"/>
      <c r="O221" s="44"/>
      <c r="P221" s="44"/>
      <c r="Q221" s="44"/>
      <c r="R221" s="44"/>
      <c r="S221" s="44"/>
      <c r="T221" s="44"/>
      <c r="U221" s="44"/>
      <c r="V221" s="44"/>
      <c r="W221" s="44"/>
      <c r="X221" s="44"/>
      <c r="Y221" s="44"/>
      <c r="Z221" s="44"/>
      <c r="AA221" s="44"/>
      <c r="AB221" s="44"/>
    </row>
    <row r="222" spans="1:28" ht="25.5" customHeight="1">
      <c r="A222" s="44"/>
      <c r="B222" s="224">
        <v>218</v>
      </c>
      <c r="C222" s="224">
        <v>110</v>
      </c>
      <c r="D222" s="224" t="s">
        <v>2158</v>
      </c>
      <c r="E222" s="224" t="s">
        <v>2202</v>
      </c>
      <c r="F222" s="225">
        <v>3</v>
      </c>
      <c r="G222" s="225" t="s">
        <v>2204</v>
      </c>
      <c r="H222" s="225" t="s">
        <v>2205</v>
      </c>
      <c r="I222" s="228">
        <v>462488169429</v>
      </c>
      <c r="J222" s="230">
        <v>9550686218</v>
      </c>
      <c r="K222" s="48"/>
      <c r="L222" s="44"/>
      <c r="M222" s="44"/>
      <c r="N222" s="44"/>
      <c r="O222" s="44"/>
      <c r="P222" s="44"/>
      <c r="Q222" s="44"/>
      <c r="R222" s="44"/>
      <c r="S222" s="44"/>
      <c r="T222" s="44"/>
      <c r="U222" s="44"/>
      <c r="V222" s="44"/>
      <c r="W222" s="44"/>
      <c r="X222" s="44"/>
      <c r="Y222" s="44"/>
      <c r="Z222" s="44"/>
      <c r="AA222" s="44"/>
      <c r="AB222" s="44"/>
    </row>
    <row r="223" spans="1:28" ht="25.5" customHeight="1">
      <c r="A223" s="44"/>
      <c r="B223" s="224">
        <v>219</v>
      </c>
      <c r="C223" s="224">
        <v>110</v>
      </c>
      <c r="D223" s="224" t="s">
        <v>2158</v>
      </c>
      <c r="E223" s="224" t="s">
        <v>2202</v>
      </c>
      <c r="F223" s="225">
        <v>15</v>
      </c>
      <c r="G223" s="225" t="s">
        <v>2206</v>
      </c>
      <c r="H223" s="225" t="s">
        <v>2207</v>
      </c>
      <c r="I223" s="228">
        <v>812161354337</v>
      </c>
      <c r="J223" s="230">
        <v>8439258036</v>
      </c>
      <c r="K223" s="48"/>
      <c r="L223" s="44"/>
      <c r="M223" s="44"/>
      <c r="N223" s="44"/>
      <c r="O223" s="44"/>
      <c r="P223" s="44"/>
      <c r="Q223" s="44"/>
      <c r="R223" s="44"/>
      <c r="S223" s="44"/>
      <c r="T223" s="44"/>
      <c r="U223" s="44"/>
      <c r="V223" s="44"/>
      <c r="W223" s="44"/>
      <c r="X223" s="44"/>
      <c r="Y223" s="44"/>
      <c r="Z223" s="44"/>
      <c r="AA223" s="44"/>
      <c r="AB223" s="44"/>
    </row>
    <row r="224" spans="1:28" ht="25.5" customHeight="1">
      <c r="A224" s="44"/>
      <c r="B224" s="224">
        <v>220</v>
      </c>
      <c r="C224" s="224">
        <v>110</v>
      </c>
      <c r="D224" s="224" t="s">
        <v>2158</v>
      </c>
      <c r="E224" s="224" t="s">
        <v>2202</v>
      </c>
      <c r="F224" s="225">
        <v>19</v>
      </c>
      <c r="G224" s="225" t="s">
        <v>2208</v>
      </c>
      <c r="H224" s="225" t="s">
        <v>2209</v>
      </c>
      <c r="I224" s="228">
        <v>851079886580</v>
      </c>
      <c r="J224" s="230">
        <v>8025369636</v>
      </c>
      <c r="K224" s="48"/>
      <c r="L224" s="44"/>
      <c r="M224" s="44"/>
      <c r="N224" s="44"/>
      <c r="O224" s="44"/>
      <c r="P224" s="44"/>
      <c r="Q224" s="44"/>
      <c r="R224" s="44"/>
      <c r="S224" s="44"/>
      <c r="T224" s="44"/>
      <c r="U224" s="44"/>
      <c r="V224" s="44"/>
      <c r="W224" s="44"/>
      <c r="X224" s="44"/>
      <c r="Y224" s="44"/>
      <c r="Z224" s="44"/>
      <c r="AA224" s="44"/>
      <c r="AB224" s="44"/>
    </row>
    <row r="225" spans="1:28" ht="25.5" customHeight="1">
      <c r="A225" s="44"/>
      <c r="B225" s="224">
        <v>221</v>
      </c>
      <c r="C225" s="224">
        <v>110</v>
      </c>
      <c r="D225" s="224" t="s">
        <v>2158</v>
      </c>
      <c r="E225" s="224" t="s">
        <v>2202</v>
      </c>
      <c r="F225" s="225">
        <v>10</v>
      </c>
      <c r="G225" s="225" t="s">
        <v>2210</v>
      </c>
      <c r="H225" s="225" t="s">
        <v>2211</v>
      </c>
      <c r="I225" s="228">
        <v>866834440154</v>
      </c>
      <c r="J225" s="230">
        <v>9792142536</v>
      </c>
      <c r="K225" s="48"/>
      <c r="L225" s="44"/>
      <c r="M225" s="44"/>
      <c r="N225" s="44"/>
      <c r="O225" s="44"/>
      <c r="P225" s="44"/>
      <c r="Q225" s="44"/>
      <c r="R225" s="44"/>
      <c r="S225" s="44"/>
      <c r="T225" s="44"/>
      <c r="U225" s="44"/>
      <c r="V225" s="44"/>
      <c r="W225" s="44"/>
      <c r="X225" s="44"/>
      <c r="Y225" s="44"/>
      <c r="Z225" s="44"/>
      <c r="AA225" s="44"/>
      <c r="AB225" s="44"/>
    </row>
    <row r="226" spans="1:28" ht="25.5" customHeight="1">
      <c r="A226" s="44"/>
      <c r="B226" s="224">
        <v>222</v>
      </c>
      <c r="C226" s="224">
        <v>110</v>
      </c>
      <c r="D226" s="224" t="s">
        <v>2158</v>
      </c>
      <c r="E226" s="224" t="s">
        <v>2202</v>
      </c>
      <c r="F226" s="225">
        <v>3</v>
      </c>
      <c r="G226" s="225" t="s">
        <v>1610</v>
      </c>
      <c r="H226" s="225" t="s">
        <v>2212</v>
      </c>
      <c r="I226" s="228">
        <v>475839067199</v>
      </c>
      <c r="J226" s="230">
        <v>8052147898</v>
      </c>
      <c r="K226" s="48"/>
      <c r="L226" s="44"/>
      <c r="M226" s="44"/>
      <c r="N226" s="44"/>
      <c r="O226" s="44"/>
      <c r="P226" s="44"/>
      <c r="Q226" s="44"/>
      <c r="R226" s="44"/>
      <c r="S226" s="44"/>
      <c r="T226" s="44"/>
      <c r="U226" s="44"/>
      <c r="V226" s="44"/>
      <c r="W226" s="44"/>
      <c r="X226" s="44"/>
      <c r="Y226" s="44"/>
      <c r="Z226" s="44"/>
      <c r="AA226" s="44"/>
      <c r="AB226" s="44"/>
    </row>
    <row r="227" spans="1:28" ht="25.5" customHeight="1">
      <c r="A227" s="44"/>
      <c r="B227" s="224">
        <v>223</v>
      </c>
      <c r="C227" s="224">
        <v>110</v>
      </c>
      <c r="D227" s="224" t="s">
        <v>2158</v>
      </c>
      <c r="E227" s="224" t="s">
        <v>2202</v>
      </c>
      <c r="F227" s="225">
        <v>6</v>
      </c>
      <c r="G227" s="225" t="s">
        <v>2213</v>
      </c>
      <c r="H227" s="225" t="s">
        <v>2214</v>
      </c>
      <c r="I227" s="228">
        <v>492808432654</v>
      </c>
      <c r="J227" s="230">
        <v>9758108631</v>
      </c>
      <c r="K227" s="48"/>
      <c r="L227" s="44"/>
      <c r="M227" s="44"/>
      <c r="N227" s="44"/>
      <c r="O227" s="44"/>
      <c r="P227" s="44"/>
      <c r="Q227" s="44"/>
      <c r="R227" s="44"/>
      <c r="S227" s="44"/>
      <c r="T227" s="44"/>
      <c r="U227" s="44"/>
      <c r="V227" s="44"/>
      <c r="W227" s="44"/>
      <c r="X227" s="44"/>
      <c r="Y227" s="44"/>
      <c r="Z227" s="44"/>
      <c r="AA227" s="44"/>
      <c r="AB227" s="44"/>
    </row>
    <row r="228" spans="1:28" ht="25.5" customHeight="1">
      <c r="A228" s="44"/>
      <c r="B228" s="224">
        <v>224</v>
      </c>
      <c r="C228" s="224">
        <v>110</v>
      </c>
      <c r="D228" s="224" t="s">
        <v>2158</v>
      </c>
      <c r="E228" s="224" t="s">
        <v>2202</v>
      </c>
      <c r="F228" s="225">
        <v>7</v>
      </c>
      <c r="G228" s="225" t="s">
        <v>2215</v>
      </c>
      <c r="H228" s="225" t="s">
        <v>2216</v>
      </c>
      <c r="I228" s="228">
        <v>702084852722</v>
      </c>
      <c r="J228" s="230">
        <v>9654213687</v>
      </c>
      <c r="K228" s="48"/>
      <c r="L228" s="44"/>
      <c r="M228" s="44"/>
      <c r="N228" s="44"/>
      <c r="O228" s="44"/>
      <c r="P228" s="44"/>
      <c r="Q228" s="44"/>
      <c r="R228" s="44"/>
      <c r="S228" s="44"/>
      <c r="T228" s="44"/>
      <c r="U228" s="44"/>
      <c r="V228" s="44"/>
      <c r="W228" s="44"/>
      <c r="X228" s="44"/>
      <c r="Y228" s="44"/>
      <c r="Z228" s="44"/>
      <c r="AA228" s="44"/>
      <c r="AB228" s="44"/>
    </row>
    <row r="229" spans="1:28" ht="25.5" customHeight="1">
      <c r="A229" s="44"/>
      <c r="B229" s="224">
        <v>225</v>
      </c>
      <c r="C229" s="224">
        <v>110</v>
      </c>
      <c r="D229" s="224" t="s">
        <v>2158</v>
      </c>
      <c r="E229" s="224" t="s">
        <v>2202</v>
      </c>
      <c r="F229" s="225">
        <v>6</v>
      </c>
      <c r="G229" s="225" t="s">
        <v>2217</v>
      </c>
      <c r="H229" s="225" t="s">
        <v>2218</v>
      </c>
      <c r="I229" s="228">
        <v>462258442659</v>
      </c>
      <c r="J229" s="230">
        <v>7908512128</v>
      </c>
      <c r="K229" s="48"/>
      <c r="L229" s="44"/>
      <c r="M229" s="44"/>
      <c r="N229" s="44"/>
      <c r="O229" s="44"/>
      <c r="P229" s="44"/>
      <c r="Q229" s="44"/>
      <c r="R229" s="44"/>
      <c r="S229" s="44"/>
      <c r="T229" s="44"/>
      <c r="U229" s="44"/>
      <c r="V229" s="44"/>
      <c r="W229" s="44"/>
      <c r="X229" s="44"/>
      <c r="Y229" s="44"/>
      <c r="Z229" s="44"/>
      <c r="AA229" s="44"/>
      <c r="AB229" s="44"/>
    </row>
    <row r="230" spans="1:28" ht="25.5" customHeight="1">
      <c r="A230" s="44"/>
      <c r="B230" s="224">
        <v>226</v>
      </c>
      <c r="C230" s="224">
        <v>110</v>
      </c>
      <c r="D230" s="224" t="s">
        <v>2158</v>
      </c>
      <c r="E230" s="224" t="s">
        <v>2202</v>
      </c>
      <c r="F230" s="225">
        <v>8</v>
      </c>
      <c r="G230" s="225" t="s">
        <v>1627</v>
      </c>
      <c r="H230" s="225" t="s">
        <v>2219</v>
      </c>
      <c r="I230" s="228">
        <v>231492591158</v>
      </c>
      <c r="J230" s="230">
        <v>8439251436</v>
      </c>
      <c r="K230" s="48"/>
      <c r="L230" s="44"/>
      <c r="M230" s="44"/>
      <c r="N230" s="44"/>
      <c r="O230" s="44"/>
      <c r="P230" s="44"/>
      <c r="Q230" s="44"/>
      <c r="R230" s="44"/>
      <c r="S230" s="44"/>
      <c r="T230" s="44"/>
      <c r="U230" s="44"/>
      <c r="V230" s="44"/>
      <c r="W230" s="44"/>
      <c r="X230" s="44"/>
      <c r="Y230" s="44"/>
      <c r="Z230" s="44"/>
      <c r="AA230" s="44"/>
      <c r="AB230" s="44"/>
    </row>
    <row r="231" spans="1:28" ht="25.5" customHeight="1">
      <c r="A231" s="44"/>
      <c r="B231" s="224">
        <v>227</v>
      </c>
      <c r="C231" s="224">
        <v>63</v>
      </c>
      <c r="D231" s="224" t="s">
        <v>2202</v>
      </c>
      <c r="E231" s="224" t="s">
        <v>2220</v>
      </c>
      <c r="F231" s="225">
        <v>9</v>
      </c>
      <c r="G231" s="225" t="s">
        <v>2221</v>
      </c>
      <c r="H231" s="225" t="s">
        <v>2222</v>
      </c>
      <c r="I231" s="228">
        <v>990370682106</v>
      </c>
      <c r="J231" s="230">
        <v>8439886549</v>
      </c>
      <c r="K231" s="48"/>
      <c r="L231" s="44"/>
      <c r="M231" s="44"/>
      <c r="N231" s="44"/>
      <c r="O231" s="44"/>
      <c r="P231" s="44"/>
      <c r="Q231" s="44"/>
      <c r="R231" s="44"/>
      <c r="S231" s="44"/>
      <c r="T231" s="44"/>
      <c r="U231" s="44"/>
      <c r="V231" s="44"/>
      <c r="W231" s="44"/>
      <c r="X231" s="44"/>
      <c r="Y231" s="44"/>
      <c r="Z231" s="44"/>
      <c r="AA231" s="44"/>
      <c r="AB231" s="44"/>
    </row>
    <row r="232" spans="1:28" ht="25.5" customHeight="1">
      <c r="A232" s="44"/>
      <c r="B232" s="224">
        <v>228</v>
      </c>
      <c r="C232" s="224">
        <v>63</v>
      </c>
      <c r="D232" s="224" t="s">
        <v>2202</v>
      </c>
      <c r="E232" s="224" t="s">
        <v>2220</v>
      </c>
      <c r="F232" s="225">
        <v>3</v>
      </c>
      <c r="G232" s="225" t="s">
        <v>2223</v>
      </c>
      <c r="H232" s="225" t="s">
        <v>2224</v>
      </c>
      <c r="I232" s="228">
        <v>361943475559</v>
      </c>
      <c r="J232" s="230">
        <v>8439873614</v>
      </c>
      <c r="K232" s="48"/>
      <c r="L232" s="44"/>
      <c r="M232" s="44"/>
      <c r="N232" s="44"/>
      <c r="O232" s="44"/>
      <c r="P232" s="44"/>
      <c r="Q232" s="44"/>
      <c r="R232" s="44"/>
      <c r="S232" s="44"/>
      <c r="T232" s="44"/>
      <c r="U232" s="44"/>
      <c r="V232" s="44"/>
      <c r="W232" s="44"/>
      <c r="X232" s="44"/>
      <c r="Y232" s="44"/>
      <c r="Z232" s="44"/>
      <c r="AA232" s="44"/>
      <c r="AB232" s="44"/>
    </row>
    <row r="233" spans="1:28" ht="25.5" customHeight="1">
      <c r="A233" s="44"/>
      <c r="B233" s="224">
        <v>229</v>
      </c>
      <c r="C233" s="224">
        <v>63</v>
      </c>
      <c r="D233" s="224" t="s">
        <v>2202</v>
      </c>
      <c r="E233" s="224" t="s">
        <v>2220</v>
      </c>
      <c r="F233" s="225">
        <v>4</v>
      </c>
      <c r="G233" s="225" t="s">
        <v>2225</v>
      </c>
      <c r="H233" s="225" t="s">
        <v>2226</v>
      </c>
      <c r="I233" s="228">
        <v>279348736076</v>
      </c>
      <c r="J233" s="230">
        <v>9910916382</v>
      </c>
      <c r="K233" s="48"/>
      <c r="L233" s="44"/>
      <c r="M233" s="44"/>
      <c r="N233" s="44"/>
      <c r="O233" s="44"/>
      <c r="P233" s="44"/>
      <c r="Q233" s="44"/>
      <c r="R233" s="44"/>
      <c r="S233" s="44"/>
      <c r="T233" s="44"/>
      <c r="U233" s="44"/>
      <c r="V233" s="44"/>
      <c r="W233" s="44"/>
      <c r="X233" s="44"/>
      <c r="Y233" s="44"/>
      <c r="Z233" s="44"/>
      <c r="AA233" s="44"/>
      <c r="AB233" s="44"/>
    </row>
    <row r="234" spans="1:28" ht="25.5" customHeight="1">
      <c r="A234" s="44"/>
      <c r="B234" s="224">
        <v>230</v>
      </c>
      <c r="C234" s="224">
        <v>63</v>
      </c>
      <c r="D234" s="224" t="s">
        <v>2202</v>
      </c>
      <c r="E234" s="224" t="s">
        <v>2220</v>
      </c>
      <c r="F234" s="225">
        <v>5</v>
      </c>
      <c r="G234" s="225" t="s">
        <v>2227</v>
      </c>
      <c r="H234" s="225" t="s">
        <v>2228</v>
      </c>
      <c r="I234" s="228">
        <v>581233827987</v>
      </c>
      <c r="J234" s="230">
        <v>9014253698</v>
      </c>
      <c r="K234" s="48"/>
      <c r="L234" s="44"/>
      <c r="M234" s="44"/>
      <c r="N234" s="44"/>
      <c r="O234" s="44"/>
      <c r="P234" s="44"/>
      <c r="Q234" s="44"/>
      <c r="R234" s="44"/>
      <c r="S234" s="44"/>
      <c r="T234" s="44"/>
      <c r="U234" s="44"/>
      <c r="V234" s="44"/>
      <c r="W234" s="44"/>
      <c r="X234" s="44"/>
      <c r="Y234" s="44"/>
      <c r="Z234" s="44"/>
      <c r="AA234" s="44"/>
      <c r="AB234" s="44"/>
    </row>
    <row r="235" spans="1:28" ht="25.5" customHeight="1">
      <c r="A235" s="44"/>
      <c r="B235" s="224">
        <v>231</v>
      </c>
      <c r="C235" s="224">
        <v>63</v>
      </c>
      <c r="D235" s="224" t="s">
        <v>2202</v>
      </c>
      <c r="E235" s="224" t="s">
        <v>2220</v>
      </c>
      <c r="F235" s="225">
        <v>7</v>
      </c>
      <c r="G235" s="225" t="s">
        <v>2229</v>
      </c>
      <c r="H235" s="225" t="s">
        <v>2230</v>
      </c>
      <c r="I235" s="228">
        <v>206854559536</v>
      </c>
      <c r="J235" s="230">
        <v>9791145239</v>
      </c>
      <c r="K235" s="48"/>
      <c r="L235" s="44"/>
      <c r="M235" s="44"/>
      <c r="N235" s="44"/>
      <c r="O235" s="44"/>
      <c r="P235" s="44"/>
      <c r="Q235" s="44"/>
      <c r="R235" s="44"/>
      <c r="S235" s="44"/>
      <c r="T235" s="44"/>
      <c r="U235" s="44"/>
      <c r="V235" s="44"/>
      <c r="W235" s="44"/>
      <c r="X235" s="44"/>
      <c r="Y235" s="44"/>
      <c r="Z235" s="44"/>
      <c r="AA235" s="44"/>
      <c r="AB235" s="44"/>
    </row>
    <row r="236" spans="1:28" ht="25.5" customHeight="1">
      <c r="A236" s="44"/>
      <c r="B236" s="224">
        <v>232</v>
      </c>
      <c r="C236" s="224">
        <v>63</v>
      </c>
      <c r="D236" s="224" t="s">
        <v>2202</v>
      </c>
      <c r="E236" s="224" t="s">
        <v>2220</v>
      </c>
      <c r="F236" s="225">
        <v>8</v>
      </c>
      <c r="G236" s="225" t="s">
        <v>2231</v>
      </c>
      <c r="H236" s="225" t="s">
        <v>2232</v>
      </c>
      <c r="I236" s="228">
        <v>649145779831</v>
      </c>
      <c r="J236" s="230">
        <v>9428036231</v>
      </c>
      <c r="K236" s="48"/>
      <c r="L236" s="44"/>
      <c r="M236" s="44"/>
      <c r="N236" s="44"/>
      <c r="O236" s="44"/>
      <c r="P236" s="44"/>
      <c r="Q236" s="44"/>
      <c r="R236" s="44"/>
      <c r="S236" s="44"/>
      <c r="T236" s="44"/>
      <c r="U236" s="44"/>
      <c r="V236" s="44"/>
      <c r="W236" s="44"/>
      <c r="X236" s="44"/>
      <c r="Y236" s="44"/>
      <c r="Z236" s="44"/>
      <c r="AA236" s="44"/>
      <c r="AB236" s="44"/>
    </row>
    <row r="237" spans="1:28" ht="25.5" customHeight="1">
      <c r="A237" s="44"/>
      <c r="B237" s="224">
        <v>233</v>
      </c>
      <c r="C237" s="224">
        <v>63</v>
      </c>
      <c r="D237" s="224" t="s">
        <v>2202</v>
      </c>
      <c r="E237" s="224" t="s">
        <v>2220</v>
      </c>
      <c r="F237" s="225">
        <v>9</v>
      </c>
      <c r="G237" s="225" t="s">
        <v>2233</v>
      </c>
      <c r="H237" s="225" t="s">
        <v>2153</v>
      </c>
      <c r="I237" s="228">
        <v>705948346606</v>
      </c>
      <c r="J237" s="230">
        <v>9026474516</v>
      </c>
      <c r="K237" s="48"/>
      <c r="L237" s="44"/>
      <c r="M237" s="44"/>
      <c r="N237" s="44"/>
      <c r="O237" s="44"/>
      <c r="P237" s="44"/>
      <c r="Q237" s="44"/>
      <c r="R237" s="44"/>
      <c r="S237" s="44"/>
      <c r="T237" s="44"/>
      <c r="U237" s="44"/>
      <c r="V237" s="44"/>
      <c r="W237" s="44"/>
      <c r="X237" s="44"/>
      <c r="Y237" s="44"/>
      <c r="Z237" s="44"/>
      <c r="AA237" s="44"/>
      <c r="AB237" s="44"/>
    </row>
    <row r="238" spans="1:28" ht="25.5" customHeight="1">
      <c r="A238" s="44"/>
      <c r="B238" s="224">
        <v>234</v>
      </c>
      <c r="C238" s="224">
        <v>63</v>
      </c>
      <c r="D238" s="224" t="s">
        <v>2202</v>
      </c>
      <c r="E238" s="224" t="s">
        <v>2220</v>
      </c>
      <c r="F238" s="225">
        <v>6</v>
      </c>
      <c r="G238" s="225" t="s">
        <v>2234</v>
      </c>
      <c r="H238" s="225" t="s">
        <v>2235</v>
      </c>
      <c r="I238" s="228">
        <v>612268637230</v>
      </c>
      <c r="J238" s="230">
        <v>9429123647</v>
      </c>
      <c r="K238" s="48"/>
      <c r="L238" s="44"/>
      <c r="M238" s="44"/>
      <c r="N238" s="44"/>
      <c r="O238" s="44"/>
      <c r="P238" s="44"/>
      <c r="Q238" s="44"/>
      <c r="R238" s="44"/>
      <c r="S238" s="44"/>
      <c r="T238" s="44"/>
      <c r="U238" s="44"/>
      <c r="V238" s="44"/>
      <c r="W238" s="44"/>
      <c r="X238" s="44"/>
      <c r="Y238" s="44"/>
      <c r="Z238" s="44"/>
      <c r="AA238" s="44"/>
      <c r="AB238" s="44"/>
    </row>
    <row r="239" spans="1:28" ht="25.5" customHeight="1">
      <c r="A239" s="44"/>
      <c r="B239" s="224">
        <v>235</v>
      </c>
      <c r="C239" s="224">
        <v>140</v>
      </c>
      <c r="D239" s="224" t="s">
        <v>2236</v>
      </c>
      <c r="E239" s="224" t="s">
        <v>2124</v>
      </c>
      <c r="F239" s="225">
        <v>6</v>
      </c>
      <c r="G239" s="225" t="s">
        <v>2237</v>
      </c>
      <c r="H239" s="225" t="s">
        <v>2238</v>
      </c>
      <c r="I239" s="228">
        <v>738829126525</v>
      </c>
      <c r="J239" s="230">
        <v>7800359501</v>
      </c>
      <c r="K239" s="48"/>
      <c r="L239" s="44"/>
      <c r="M239" s="44"/>
      <c r="N239" s="44"/>
      <c r="O239" s="44"/>
      <c r="P239" s="44"/>
      <c r="Q239" s="44"/>
      <c r="R239" s="44"/>
      <c r="S239" s="44"/>
      <c r="T239" s="44"/>
      <c r="U239" s="44"/>
      <c r="V239" s="44"/>
      <c r="W239" s="44"/>
      <c r="X239" s="44"/>
      <c r="Y239" s="44"/>
      <c r="Z239" s="44"/>
      <c r="AA239" s="44"/>
      <c r="AB239" s="44"/>
    </row>
    <row r="240" spans="1:28" ht="25.5" customHeight="1">
      <c r="A240" s="44"/>
      <c r="B240" s="224">
        <v>236</v>
      </c>
      <c r="C240" s="224">
        <v>140</v>
      </c>
      <c r="D240" s="224" t="s">
        <v>2236</v>
      </c>
      <c r="E240" s="224" t="s">
        <v>2124</v>
      </c>
      <c r="F240" s="225">
        <v>6</v>
      </c>
      <c r="G240" s="225" t="s">
        <v>1176</v>
      </c>
      <c r="H240" s="225" t="s">
        <v>2239</v>
      </c>
      <c r="I240" s="228">
        <v>880333399425</v>
      </c>
      <c r="J240" s="230">
        <v>84390852147</v>
      </c>
      <c r="K240" s="48"/>
      <c r="L240" s="44"/>
      <c r="M240" s="44"/>
      <c r="N240" s="44"/>
      <c r="O240" s="44"/>
      <c r="P240" s="44"/>
      <c r="Q240" s="44"/>
      <c r="R240" s="44"/>
      <c r="S240" s="44"/>
      <c r="T240" s="44"/>
      <c r="U240" s="44"/>
      <c r="V240" s="44"/>
      <c r="W240" s="44"/>
      <c r="X240" s="44"/>
      <c r="Y240" s="44"/>
      <c r="Z240" s="44"/>
      <c r="AA240" s="44"/>
      <c r="AB240" s="44"/>
    </row>
    <row r="241" spans="1:28" ht="25.5" customHeight="1">
      <c r="A241" s="44"/>
      <c r="B241" s="224">
        <v>237</v>
      </c>
      <c r="C241" s="224">
        <v>140</v>
      </c>
      <c r="D241" s="224" t="s">
        <v>2236</v>
      </c>
      <c r="E241" s="224" t="s">
        <v>2124</v>
      </c>
      <c r="F241" s="225">
        <v>8</v>
      </c>
      <c r="G241" s="225" t="s">
        <v>2240</v>
      </c>
      <c r="H241" s="225" t="s">
        <v>2042</v>
      </c>
      <c r="I241" s="228">
        <v>848371219981</v>
      </c>
      <c r="J241" s="230">
        <v>9935399041</v>
      </c>
      <c r="K241" s="48"/>
      <c r="L241" s="44"/>
      <c r="M241" s="44"/>
      <c r="N241" s="44"/>
      <c r="O241" s="44"/>
      <c r="P241" s="44"/>
      <c r="Q241" s="44"/>
      <c r="R241" s="44"/>
      <c r="S241" s="44"/>
      <c r="T241" s="44"/>
      <c r="U241" s="44"/>
      <c r="V241" s="44"/>
      <c r="W241" s="44"/>
      <c r="X241" s="44"/>
      <c r="Y241" s="44"/>
      <c r="Z241" s="44"/>
      <c r="AA241" s="44"/>
      <c r="AB241" s="44"/>
    </row>
    <row r="242" spans="1:28" ht="25.5" customHeight="1">
      <c r="A242" s="44"/>
      <c r="B242" s="224">
        <v>238</v>
      </c>
      <c r="C242" s="224">
        <v>140</v>
      </c>
      <c r="D242" s="224" t="s">
        <v>2236</v>
      </c>
      <c r="E242" s="224" t="s">
        <v>2124</v>
      </c>
      <c r="F242" s="225">
        <v>8</v>
      </c>
      <c r="G242" s="225" t="s">
        <v>2241</v>
      </c>
      <c r="H242" s="225" t="s">
        <v>2242</v>
      </c>
      <c r="I242" s="228">
        <v>929778981111</v>
      </c>
      <c r="J242" s="230">
        <v>9918743698</v>
      </c>
      <c r="K242" s="48"/>
      <c r="L242" s="44"/>
      <c r="M242" s="44"/>
      <c r="N242" s="44"/>
      <c r="O242" s="44"/>
      <c r="P242" s="44"/>
      <c r="Q242" s="44"/>
      <c r="R242" s="44"/>
      <c r="S242" s="44"/>
      <c r="T242" s="44"/>
      <c r="U242" s="44"/>
      <c r="V242" s="44"/>
      <c r="W242" s="44"/>
      <c r="X242" s="44"/>
      <c r="Y242" s="44"/>
      <c r="Z242" s="44"/>
      <c r="AA242" s="44"/>
      <c r="AB242" s="44"/>
    </row>
    <row r="243" spans="1:28" ht="25.5" customHeight="1">
      <c r="A243" s="44"/>
      <c r="B243" s="224">
        <v>239</v>
      </c>
      <c r="C243" s="224">
        <v>140</v>
      </c>
      <c r="D243" s="224" t="s">
        <v>2236</v>
      </c>
      <c r="E243" s="224" t="s">
        <v>2124</v>
      </c>
      <c r="F243" s="225">
        <v>7</v>
      </c>
      <c r="G243" s="225" t="s">
        <v>2243</v>
      </c>
      <c r="H243" s="225" t="s">
        <v>2244</v>
      </c>
      <c r="I243" s="228">
        <v>818004385413</v>
      </c>
      <c r="J243" s="230">
        <v>8957019660</v>
      </c>
      <c r="K243" s="48"/>
      <c r="L243" s="44"/>
      <c r="M243" s="44"/>
      <c r="N243" s="44"/>
      <c r="O243" s="44"/>
      <c r="P243" s="44"/>
      <c r="Q243" s="44"/>
      <c r="R243" s="44"/>
      <c r="S243" s="44"/>
      <c r="T243" s="44"/>
      <c r="U243" s="44"/>
      <c r="V243" s="44"/>
      <c r="W243" s="44"/>
      <c r="X243" s="44"/>
      <c r="Y243" s="44"/>
      <c r="Z243" s="44"/>
      <c r="AA243" s="44"/>
      <c r="AB243" s="44"/>
    </row>
    <row r="244" spans="1:28" ht="25.5" customHeight="1">
      <c r="A244" s="44"/>
      <c r="B244" s="224">
        <v>240</v>
      </c>
      <c r="C244" s="224">
        <v>140</v>
      </c>
      <c r="D244" s="224" t="s">
        <v>2236</v>
      </c>
      <c r="E244" s="224" t="s">
        <v>2124</v>
      </c>
      <c r="F244" s="225">
        <v>6</v>
      </c>
      <c r="G244" s="225" t="s">
        <v>2245</v>
      </c>
      <c r="H244" s="225" t="s">
        <v>2172</v>
      </c>
      <c r="I244" s="228">
        <v>745906945405</v>
      </c>
      <c r="J244" s="230">
        <v>8601235070</v>
      </c>
      <c r="K244" s="48"/>
      <c r="L244" s="44"/>
      <c r="M244" s="44"/>
      <c r="N244" s="44"/>
      <c r="O244" s="44"/>
      <c r="P244" s="44"/>
      <c r="Q244" s="44"/>
      <c r="R244" s="44"/>
      <c r="S244" s="44"/>
      <c r="T244" s="44"/>
      <c r="U244" s="44"/>
      <c r="V244" s="44"/>
      <c r="W244" s="44"/>
      <c r="X244" s="44"/>
      <c r="Y244" s="44"/>
      <c r="Z244" s="44"/>
      <c r="AA244" s="44"/>
      <c r="AB244" s="44"/>
    </row>
    <row r="245" spans="1:28" ht="25.5" customHeight="1">
      <c r="A245" s="44"/>
      <c r="B245" s="224">
        <v>241</v>
      </c>
      <c r="C245" s="224">
        <v>140</v>
      </c>
      <c r="D245" s="224" t="s">
        <v>2236</v>
      </c>
      <c r="E245" s="224" t="s">
        <v>2124</v>
      </c>
      <c r="F245" s="225">
        <v>8</v>
      </c>
      <c r="G245" s="225" t="s">
        <v>2246</v>
      </c>
      <c r="H245" s="225" t="s">
        <v>2247</v>
      </c>
      <c r="I245" s="228">
        <v>531190929285</v>
      </c>
      <c r="J245" s="230">
        <v>8025147369</v>
      </c>
      <c r="K245" s="48"/>
      <c r="L245" s="44"/>
      <c r="M245" s="44"/>
      <c r="N245" s="44"/>
      <c r="O245" s="44"/>
      <c r="P245" s="44"/>
      <c r="Q245" s="44"/>
      <c r="R245" s="44"/>
      <c r="S245" s="44"/>
      <c r="T245" s="44"/>
      <c r="U245" s="44"/>
      <c r="V245" s="44"/>
      <c r="W245" s="44"/>
      <c r="X245" s="44"/>
      <c r="Y245" s="44"/>
      <c r="Z245" s="44"/>
      <c r="AA245" s="44"/>
      <c r="AB245" s="44"/>
    </row>
    <row r="246" spans="1:28" ht="25.5" customHeight="1">
      <c r="A246" s="44"/>
      <c r="B246" s="224">
        <v>242</v>
      </c>
      <c r="C246" s="224">
        <v>140</v>
      </c>
      <c r="D246" s="224" t="s">
        <v>2236</v>
      </c>
      <c r="E246" s="224" t="s">
        <v>2124</v>
      </c>
      <c r="F246" s="225">
        <v>15</v>
      </c>
      <c r="G246" s="225" t="s">
        <v>2042</v>
      </c>
      <c r="H246" s="225" t="s">
        <v>2248</v>
      </c>
      <c r="I246" s="228">
        <v>381429839426</v>
      </c>
      <c r="J246" s="230">
        <v>9509546206</v>
      </c>
      <c r="K246" s="48"/>
      <c r="L246" s="44"/>
      <c r="M246" s="44"/>
      <c r="N246" s="44"/>
      <c r="O246" s="44"/>
      <c r="P246" s="44"/>
      <c r="Q246" s="44"/>
      <c r="R246" s="44"/>
      <c r="S246" s="44"/>
      <c r="T246" s="44"/>
      <c r="U246" s="44"/>
      <c r="V246" s="44"/>
      <c r="W246" s="44"/>
      <c r="X246" s="44"/>
      <c r="Y246" s="44"/>
      <c r="Z246" s="44"/>
      <c r="AA246" s="44"/>
      <c r="AB246" s="44"/>
    </row>
    <row r="247" spans="1:28" ht="25.5" customHeight="1">
      <c r="A247" s="44"/>
      <c r="B247" s="224">
        <v>243</v>
      </c>
      <c r="C247" s="224">
        <v>140</v>
      </c>
      <c r="D247" s="224" t="s">
        <v>2236</v>
      </c>
      <c r="E247" s="224" t="s">
        <v>2124</v>
      </c>
      <c r="F247" s="225">
        <v>16</v>
      </c>
      <c r="G247" s="225" t="s">
        <v>2249</v>
      </c>
      <c r="H247" s="225" t="s">
        <v>2250</v>
      </c>
      <c r="I247" s="233">
        <v>531344411559</v>
      </c>
      <c r="J247" s="230">
        <v>7946134070</v>
      </c>
      <c r="K247" s="48"/>
      <c r="L247" s="44"/>
      <c r="M247" s="44"/>
      <c r="N247" s="44"/>
      <c r="O247" s="44"/>
      <c r="P247" s="44"/>
      <c r="Q247" s="44"/>
      <c r="R247" s="44"/>
      <c r="S247" s="44"/>
      <c r="T247" s="44"/>
      <c r="U247" s="44"/>
      <c r="V247" s="44"/>
      <c r="W247" s="44"/>
      <c r="X247" s="44"/>
      <c r="Y247" s="44"/>
      <c r="Z247" s="44"/>
      <c r="AA247" s="44"/>
      <c r="AB247" s="44"/>
    </row>
    <row r="248" spans="1:28" ht="25.5" customHeight="1">
      <c r="A248" s="44"/>
      <c r="B248" s="224">
        <v>244</v>
      </c>
      <c r="C248" s="224">
        <v>140</v>
      </c>
      <c r="D248" s="224" t="s">
        <v>2236</v>
      </c>
      <c r="E248" s="224" t="s">
        <v>2124</v>
      </c>
      <c r="F248" s="225">
        <v>9</v>
      </c>
      <c r="G248" s="225" t="s">
        <v>2251</v>
      </c>
      <c r="H248" s="225" t="s">
        <v>2252</v>
      </c>
      <c r="I248" s="228">
        <v>787566650870</v>
      </c>
      <c r="J248" s="230">
        <v>9598718081</v>
      </c>
      <c r="K248" s="48"/>
      <c r="L248" s="44"/>
      <c r="M248" s="44"/>
      <c r="N248" s="44"/>
      <c r="O248" s="44"/>
      <c r="P248" s="44"/>
      <c r="Q248" s="44"/>
      <c r="R248" s="44"/>
      <c r="S248" s="44"/>
      <c r="T248" s="44"/>
      <c r="U248" s="44"/>
      <c r="V248" s="44"/>
      <c r="W248" s="44"/>
      <c r="X248" s="44"/>
      <c r="Y248" s="44"/>
      <c r="Z248" s="44"/>
      <c r="AA248" s="44"/>
      <c r="AB248" s="44"/>
    </row>
    <row r="249" spans="1:28" ht="25.5" customHeight="1">
      <c r="A249" s="44"/>
      <c r="B249" s="224">
        <v>245</v>
      </c>
      <c r="C249" s="224">
        <v>140</v>
      </c>
      <c r="D249" s="224" t="s">
        <v>2236</v>
      </c>
      <c r="E249" s="224" t="s">
        <v>2124</v>
      </c>
      <c r="F249" s="225">
        <v>10</v>
      </c>
      <c r="G249" s="225" t="s">
        <v>2253</v>
      </c>
      <c r="H249" s="225" t="s">
        <v>2254</v>
      </c>
      <c r="I249" s="228">
        <v>929938272473</v>
      </c>
      <c r="J249" s="230">
        <v>74147525364</v>
      </c>
      <c r="K249" s="48"/>
      <c r="L249" s="44"/>
      <c r="M249" s="44"/>
      <c r="N249" s="44"/>
      <c r="O249" s="44"/>
      <c r="P249" s="44"/>
      <c r="Q249" s="44"/>
      <c r="R249" s="44"/>
      <c r="S249" s="44"/>
      <c r="T249" s="44"/>
      <c r="U249" s="44"/>
      <c r="V249" s="44"/>
      <c r="W249" s="44"/>
      <c r="X249" s="44"/>
      <c r="Y249" s="44"/>
      <c r="Z249" s="44"/>
      <c r="AA249" s="44"/>
      <c r="AB249" s="44"/>
    </row>
    <row r="250" spans="1:28" ht="25.5" customHeight="1">
      <c r="A250" s="44"/>
      <c r="B250" s="224">
        <v>246</v>
      </c>
      <c r="C250" s="224">
        <v>140</v>
      </c>
      <c r="D250" s="224" t="s">
        <v>2236</v>
      </c>
      <c r="E250" s="224" t="s">
        <v>2124</v>
      </c>
      <c r="F250" s="225">
        <v>12</v>
      </c>
      <c r="G250" s="225" t="s">
        <v>2255</v>
      </c>
      <c r="H250" s="225" t="s">
        <v>2192</v>
      </c>
      <c r="I250" s="228">
        <v>929958294808</v>
      </c>
      <c r="J250" s="230">
        <v>9026734560</v>
      </c>
      <c r="K250" s="48"/>
      <c r="L250" s="44"/>
      <c r="M250" s="44"/>
      <c r="N250" s="44"/>
      <c r="O250" s="44"/>
      <c r="P250" s="44"/>
      <c r="Q250" s="44"/>
      <c r="R250" s="44"/>
      <c r="S250" s="44"/>
      <c r="T250" s="44"/>
      <c r="U250" s="44"/>
      <c r="V250" s="44"/>
      <c r="W250" s="44"/>
      <c r="X250" s="44"/>
      <c r="Y250" s="44"/>
      <c r="Z250" s="44"/>
      <c r="AA250" s="44"/>
      <c r="AB250" s="44"/>
    </row>
    <row r="251" spans="1:28" ht="25.5" customHeight="1">
      <c r="A251" s="44"/>
      <c r="B251" s="224">
        <v>247</v>
      </c>
      <c r="C251" s="224">
        <v>140</v>
      </c>
      <c r="D251" s="224" t="s">
        <v>2236</v>
      </c>
      <c r="E251" s="224" t="s">
        <v>2124</v>
      </c>
      <c r="F251" s="225">
        <v>10</v>
      </c>
      <c r="G251" s="225" t="s">
        <v>2256</v>
      </c>
      <c r="H251" s="225" t="s">
        <v>2216</v>
      </c>
      <c r="I251" s="228">
        <v>626859205717</v>
      </c>
      <c r="J251" s="230">
        <v>9685741312</v>
      </c>
      <c r="K251" s="48"/>
      <c r="L251" s="44"/>
      <c r="M251" s="44"/>
      <c r="N251" s="44"/>
      <c r="O251" s="44"/>
      <c r="P251" s="44"/>
      <c r="Q251" s="44"/>
      <c r="R251" s="44"/>
      <c r="S251" s="44"/>
      <c r="T251" s="44"/>
      <c r="U251" s="44"/>
      <c r="V251" s="44"/>
      <c r="W251" s="44"/>
      <c r="X251" s="44"/>
      <c r="Y251" s="44"/>
      <c r="Z251" s="44"/>
      <c r="AA251" s="44"/>
      <c r="AB251" s="44"/>
    </row>
    <row r="252" spans="1:28" ht="25.5" customHeight="1">
      <c r="A252" s="44"/>
      <c r="B252" s="224">
        <v>248</v>
      </c>
      <c r="C252" s="224">
        <v>140</v>
      </c>
      <c r="D252" s="224" t="s">
        <v>2236</v>
      </c>
      <c r="E252" s="224" t="s">
        <v>2124</v>
      </c>
      <c r="F252" s="225">
        <v>11</v>
      </c>
      <c r="G252" s="225" t="s">
        <v>2257</v>
      </c>
      <c r="H252" s="225" t="s">
        <v>2047</v>
      </c>
      <c r="I252" s="228">
        <v>640140090464</v>
      </c>
      <c r="J252" s="230">
        <v>9510856611</v>
      </c>
      <c r="K252" s="48"/>
      <c r="L252" s="44"/>
      <c r="M252" s="44"/>
      <c r="N252" s="44"/>
      <c r="O252" s="44"/>
      <c r="P252" s="44"/>
      <c r="Q252" s="44"/>
      <c r="R252" s="44"/>
      <c r="S252" s="44"/>
      <c r="T252" s="44"/>
      <c r="U252" s="44"/>
      <c r="V252" s="44"/>
      <c r="W252" s="44"/>
      <c r="X252" s="44"/>
      <c r="Y252" s="44"/>
      <c r="Z252" s="44"/>
      <c r="AA252" s="44"/>
      <c r="AB252" s="44"/>
    </row>
    <row r="253" spans="1:28" ht="25.5" customHeight="1">
      <c r="A253" s="44"/>
      <c r="B253" s="224">
        <v>249</v>
      </c>
      <c r="C253" s="224">
        <v>140</v>
      </c>
      <c r="D253" s="224" t="s">
        <v>2258</v>
      </c>
      <c r="E253" s="224" t="s">
        <v>2259</v>
      </c>
      <c r="F253" s="225">
        <v>8</v>
      </c>
      <c r="G253" s="225" t="s">
        <v>2260</v>
      </c>
      <c r="H253" s="225" t="s">
        <v>2261</v>
      </c>
      <c r="I253" s="228">
        <v>919179013108</v>
      </c>
      <c r="J253" s="230">
        <v>7310316384</v>
      </c>
      <c r="K253" s="48"/>
      <c r="L253" s="44"/>
      <c r="M253" s="44"/>
      <c r="N253" s="44"/>
      <c r="O253" s="44"/>
      <c r="P253" s="44"/>
      <c r="Q253" s="44"/>
      <c r="R253" s="44"/>
      <c r="S253" s="44"/>
      <c r="T253" s="44"/>
      <c r="U253" s="44"/>
      <c r="V253" s="44"/>
      <c r="W253" s="44"/>
      <c r="X253" s="44"/>
      <c r="Y253" s="44"/>
      <c r="Z253" s="44"/>
      <c r="AA253" s="44"/>
      <c r="AB253" s="44"/>
    </row>
    <row r="254" spans="1:28" ht="25.5" customHeight="1">
      <c r="A254" s="44"/>
      <c r="B254" s="224">
        <v>250</v>
      </c>
      <c r="C254" s="224">
        <v>140</v>
      </c>
      <c r="D254" s="224" t="s">
        <v>2258</v>
      </c>
      <c r="E254" s="224" t="s">
        <v>2259</v>
      </c>
      <c r="F254" s="225">
        <v>7</v>
      </c>
      <c r="G254" s="225" t="s">
        <v>2262</v>
      </c>
      <c r="H254" s="225" t="s">
        <v>2263</v>
      </c>
      <c r="I254" s="234" t="s">
        <v>2264</v>
      </c>
      <c r="J254" s="230">
        <v>8907142536</v>
      </c>
      <c r="K254" s="48"/>
      <c r="L254" s="44"/>
      <c r="M254" s="44"/>
      <c r="N254" s="44"/>
      <c r="O254" s="44"/>
      <c r="P254" s="44"/>
      <c r="Q254" s="44"/>
      <c r="R254" s="44"/>
      <c r="S254" s="44"/>
      <c r="T254" s="44"/>
      <c r="U254" s="44"/>
      <c r="V254" s="44"/>
      <c r="W254" s="44"/>
      <c r="X254" s="44"/>
      <c r="Y254" s="44"/>
      <c r="Z254" s="44"/>
      <c r="AA254" s="44"/>
      <c r="AB254" s="44"/>
    </row>
    <row r="255" spans="1:28" ht="25.5" customHeight="1">
      <c r="A255" s="44"/>
      <c r="B255" s="224">
        <v>251</v>
      </c>
      <c r="C255" s="224">
        <v>140</v>
      </c>
      <c r="D255" s="224" t="s">
        <v>2258</v>
      </c>
      <c r="E255" s="224" t="s">
        <v>2259</v>
      </c>
      <c r="F255" s="225">
        <v>5</v>
      </c>
      <c r="G255" s="225" t="s">
        <v>2265</v>
      </c>
      <c r="H255" s="225" t="s">
        <v>1361</v>
      </c>
      <c r="I255" s="234" t="s">
        <v>2266</v>
      </c>
      <c r="J255" s="230">
        <v>8299001182</v>
      </c>
      <c r="K255" s="48"/>
      <c r="L255" s="44"/>
      <c r="M255" s="44"/>
      <c r="N255" s="44"/>
      <c r="O255" s="44"/>
      <c r="P255" s="44"/>
      <c r="Q255" s="44"/>
      <c r="R255" s="44"/>
      <c r="S255" s="44"/>
      <c r="T255" s="44"/>
      <c r="U255" s="44"/>
      <c r="V255" s="44"/>
      <c r="W255" s="44"/>
      <c r="X255" s="44"/>
      <c r="Y255" s="44"/>
      <c r="Z255" s="44"/>
      <c r="AA255" s="44"/>
      <c r="AB255" s="44"/>
    </row>
    <row r="256" spans="1:28" ht="25.5" customHeight="1">
      <c r="A256" s="44"/>
      <c r="B256" s="224">
        <v>252</v>
      </c>
      <c r="C256" s="224">
        <v>140</v>
      </c>
      <c r="D256" s="224" t="s">
        <v>2258</v>
      </c>
      <c r="E256" s="224" t="s">
        <v>2259</v>
      </c>
      <c r="F256" s="225">
        <v>5</v>
      </c>
      <c r="G256" s="225" t="s">
        <v>2267</v>
      </c>
      <c r="H256" s="225" t="s">
        <v>2268</v>
      </c>
      <c r="I256" s="234" t="s">
        <v>2269</v>
      </c>
      <c r="J256" s="230">
        <v>8765451236</v>
      </c>
      <c r="K256" s="48"/>
      <c r="L256" s="44"/>
      <c r="M256" s="44"/>
      <c r="N256" s="44"/>
      <c r="O256" s="44"/>
      <c r="P256" s="44"/>
      <c r="Q256" s="44"/>
      <c r="R256" s="44"/>
      <c r="S256" s="44"/>
      <c r="T256" s="44"/>
      <c r="U256" s="44"/>
      <c r="V256" s="44"/>
      <c r="W256" s="44"/>
      <c r="X256" s="44"/>
      <c r="Y256" s="44"/>
      <c r="Z256" s="44"/>
      <c r="AA256" s="44"/>
      <c r="AB256" s="44"/>
    </row>
    <row r="257" spans="1:28" ht="25.5" customHeight="1">
      <c r="A257" s="44"/>
      <c r="B257" s="224">
        <v>253</v>
      </c>
      <c r="C257" s="224">
        <v>140</v>
      </c>
      <c r="D257" s="224" t="s">
        <v>2258</v>
      </c>
      <c r="E257" s="224" t="s">
        <v>2259</v>
      </c>
      <c r="F257" s="225">
        <v>6</v>
      </c>
      <c r="G257" s="225" t="s">
        <v>2270</v>
      </c>
      <c r="H257" s="225" t="s">
        <v>2271</v>
      </c>
      <c r="I257" s="234" t="s">
        <v>2272</v>
      </c>
      <c r="J257" s="230">
        <v>9625147896</v>
      </c>
      <c r="K257" s="48"/>
      <c r="L257" s="44"/>
      <c r="M257" s="44"/>
      <c r="N257" s="44"/>
      <c r="O257" s="44"/>
      <c r="P257" s="44"/>
      <c r="Q257" s="44"/>
      <c r="R257" s="44"/>
      <c r="S257" s="44"/>
      <c r="T257" s="44"/>
      <c r="U257" s="44"/>
      <c r="V257" s="44"/>
      <c r="W257" s="44"/>
      <c r="X257" s="44"/>
      <c r="Y257" s="44"/>
      <c r="Z257" s="44"/>
      <c r="AA257" s="44"/>
      <c r="AB257" s="44"/>
    </row>
    <row r="258" spans="1:28" ht="25.5" customHeight="1">
      <c r="A258" s="44"/>
      <c r="B258" s="224">
        <v>254</v>
      </c>
      <c r="C258" s="224">
        <v>140</v>
      </c>
      <c r="D258" s="224" t="s">
        <v>2258</v>
      </c>
      <c r="E258" s="224" t="s">
        <v>2259</v>
      </c>
      <c r="F258" s="225">
        <v>7</v>
      </c>
      <c r="G258" s="225" t="s">
        <v>2273</v>
      </c>
      <c r="H258" s="225" t="s">
        <v>2274</v>
      </c>
      <c r="I258" s="234" t="s">
        <v>2275</v>
      </c>
      <c r="J258" s="230">
        <v>8468051625</v>
      </c>
      <c r="K258" s="48"/>
      <c r="L258" s="44"/>
      <c r="M258" s="44"/>
      <c r="N258" s="44"/>
      <c r="O258" s="44"/>
      <c r="P258" s="44"/>
      <c r="Q258" s="44"/>
      <c r="R258" s="44"/>
      <c r="S258" s="44"/>
      <c r="T258" s="44"/>
      <c r="U258" s="44"/>
      <c r="V258" s="44"/>
      <c r="W258" s="44"/>
      <c r="X258" s="44"/>
      <c r="Y258" s="44"/>
      <c r="Z258" s="44"/>
      <c r="AA258" s="44"/>
      <c r="AB258" s="44"/>
    </row>
    <row r="259" spans="1:28" ht="25.5" customHeight="1">
      <c r="A259" s="44"/>
      <c r="B259" s="224">
        <v>255</v>
      </c>
      <c r="C259" s="224">
        <v>140</v>
      </c>
      <c r="D259" s="224" t="s">
        <v>2258</v>
      </c>
      <c r="E259" s="224" t="s">
        <v>2259</v>
      </c>
      <c r="F259" s="225">
        <v>8</v>
      </c>
      <c r="G259" s="225" t="s">
        <v>2276</v>
      </c>
      <c r="H259" s="225" t="s">
        <v>2277</v>
      </c>
      <c r="I259" s="234" t="s">
        <v>2278</v>
      </c>
      <c r="J259" s="230">
        <v>9525148754</v>
      </c>
      <c r="K259" s="48"/>
      <c r="L259" s="44"/>
      <c r="M259" s="44"/>
      <c r="N259" s="44"/>
      <c r="O259" s="44"/>
      <c r="P259" s="44"/>
      <c r="Q259" s="44"/>
      <c r="R259" s="44"/>
      <c r="S259" s="44"/>
      <c r="T259" s="44"/>
      <c r="U259" s="44"/>
      <c r="V259" s="44"/>
      <c r="W259" s="44"/>
      <c r="X259" s="44"/>
      <c r="Y259" s="44"/>
      <c r="Z259" s="44"/>
      <c r="AA259" s="44"/>
      <c r="AB259" s="44"/>
    </row>
    <row r="260" spans="1:28" ht="25.5" customHeight="1">
      <c r="A260" s="44"/>
      <c r="B260" s="224">
        <v>256</v>
      </c>
      <c r="C260" s="224">
        <v>140</v>
      </c>
      <c r="D260" s="224" t="s">
        <v>2258</v>
      </c>
      <c r="E260" s="224" t="s">
        <v>2259</v>
      </c>
      <c r="F260" s="225">
        <v>9</v>
      </c>
      <c r="G260" s="225" t="s">
        <v>2279</v>
      </c>
      <c r="H260" s="225" t="s">
        <v>2153</v>
      </c>
      <c r="I260" s="234" t="s">
        <v>2280</v>
      </c>
      <c r="J260" s="230">
        <v>9026474516</v>
      </c>
      <c r="K260" s="48"/>
      <c r="L260" s="44"/>
      <c r="M260" s="44"/>
      <c r="N260" s="44"/>
      <c r="O260" s="44"/>
      <c r="P260" s="44"/>
      <c r="Q260" s="44"/>
      <c r="R260" s="44"/>
      <c r="S260" s="44"/>
      <c r="T260" s="44"/>
      <c r="U260" s="44"/>
      <c r="V260" s="44"/>
      <c r="W260" s="44"/>
      <c r="X260" s="44"/>
      <c r="Y260" s="44"/>
      <c r="Z260" s="44"/>
      <c r="AA260" s="44"/>
      <c r="AB260" s="44"/>
    </row>
    <row r="261" spans="1:28" ht="25.5" customHeight="1">
      <c r="A261" s="44"/>
      <c r="B261" s="224">
        <v>257</v>
      </c>
      <c r="C261" s="224">
        <v>140</v>
      </c>
      <c r="D261" s="224" t="s">
        <v>2258</v>
      </c>
      <c r="E261" s="224" t="s">
        <v>2259</v>
      </c>
      <c r="F261" s="225">
        <v>5</v>
      </c>
      <c r="G261" s="225" t="s">
        <v>2281</v>
      </c>
      <c r="H261" s="225" t="s">
        <v>2133</v>
      </c>
      <c r="I261" s="234" t="s">
        <v>2282</v>
      </c>
      <c r="J261" s="230">
        <v>9554985026</v>
      </c>
      <c r="K261" s="48"/>
      <c r="L261" s="44"/>
      <c r="M261" s="44"/>
      <c r="N261" s="44"/>
      <c r="O261" s="44"/>
      <c r="P261" s="44"/>
      <c r="Q261" s="44"/>
      <c r="R261" s="44"/>
      <c r="S261" s="44"/>
      <c r="T261" s="44"/>
      <c r="U261" s="44"/>
      <c r="V261" s="44"/>
      <c r="W261" s="44"/>
      <c r="X261" s="44"/>
      <c r="Y261" s="44"/>
      <c r="Z261" s="44"/>
      <c r="AA261" s="44"/>
      <c r="AB261" s="44"/>
    </row>
    <row r="262" spans="1:28" ht="25.5" customHeight="1">
      <c r="A262" s="44"/>
      <c r="B262" s="224">
        <v>258</v>
      </c>
      <c r="C262" s="224">
        <v>140</v>
      </c>
      <c r="D262" s="224" t="s">
        <v>2258</v>
      </c>
      <c r="E262" s="224" t="s">
        <v>2259</v>
      </c>
      <c r="F262" s="225">
        <v>6</v>
      </c>
      <c r="G262" s="225" t="s">
        <v>2283</v>
      </c>
      <c r="H262" s="225" t="s">
        <v>2284</v>
      </c>
      <c r="I262" s="234" t="s">
        <v>2285</v>
      </c>
      <c r="J262" s="230">
        <v>8741526389</v>
      </c>
      <c r="K262" s="48"/>
      <c r="L262" s="44"/>
      <c r="M262" s="44"/>
      <c r="N262" s="44"/>
      <c r="O262" s="44"/>
      <c r="P262" s="44"/>
      <c r="Q262" s="44"/>
      <c r="R262" s="44"/>
      <c r="S262" s="44"/>
      <c r="T262" s="44"/>
      <c r="U262" s="44"/>
      <c r="V262" s="44"/>
      <c r="W262" s="44"/>
      <c r="X262" s="44"/>
      <c r="Y262" s="44"/>
      <c r="Z262" s="44"/>
      <c r="AA262" s="44"/>
      <c r="AB262" s="44"/>
    </row>
    <row r="263" spans="1:28" ht="25.5" customHeight="1">
      <c r="A263" s="44"/>
      <c r="B263" s="224">
        <v>259</v>
      </c>
      <c r="C263" s="224">
        <v>140</v>
      </c>
      <c r="D263" s="224" t="s">
        <v>2258</v>
      </c>
      <c r="E263" s="224" t="s">
        <v>2259</v>
      </c>
      <c r="F263" s="225">
        <v>7</v>
      </c>
      <c r="G263" s="225" t="s">
        <v>1022</v>
      </c>
      <c r="H263" s="225" t="s">
        <v>2286</v>
      </c>
      <c r="I263" s="234" t="s">
        <v>2287</v>
      </c>
      <c r="J263" s="230">
        <v>9628415818</v>
      </c>
      <c r="K263" s="48"/>
      <c r="L263" s="44"/>
      <c r="M263" s="44"/>
      <c r="N263" s="44"/>
      <c r="O263" s="44"/>
      <c r="P263" s="44"/>
      <c r="Q263" s="44"/>
      <c r="R263" s="44"/>
      <c r="S263" s="44"/>
      <c r="T263" s="44"/>
      <c r="U263" s="44"/>
      <c r="V263" s="44"/>
      <c r="W263" s="44"/>
      <c r="X263" s="44"/>
      <c r="Y263" s="44"/>
      <c r="Z263" s="44"/>
      <c r="AA263" s="44"/>
      <c r="AB263" s="44"/>
    </row>
    <row r="264" spans="1:28" ht="25.5" customHeight="1">
      <c r="A264" s="44"/>
      <c r="B264" s="224">
        <v>260</v>
      </c>
      <c r="C264" s="224">
        <v>63</v>
      </c>
      <c r="D264" s="224" t="s">
        <v>2288</v>
      </c>
      <c r="E264" s="224" t="s">
        <v>2289</v>
      </c>
      <c r="F264" s="225">
        <v>9</v>
      </c>
      <c r="G264" s="225" t="s">
        <v>2290</v>
      </c>
      <c r="H264" s="225" t="s">
        <v>2291</v>
      </c>
      <c r="I264" s="234" t="s">
        <v>2292</v>
      </c>
      <c r="J264" s="230">
        <v>7607178180</v>
      </c>
      <c r="K264" s="48"/>
      <c r="L264" s="44"/>
      <c r="M264" s="44"/>
      <c r="N264" s="44"/>
      <c r="O264" s="44"/>
      <c r="P264" s="44"/>
      <c r="Q264" s="44"/>
      <c r="R264" s="44"/>
      <c r="S264" s="44"/>
      <c r="T264" s="44"/>
      <c r="U264" s="44"/>
      <c r="V264" s="44"/>
      <c r="W264" s="44"/>
      <c r="X264" s="44"/>
      <c r="Y264" s="44"/>
      <c r="Z264" s="44"/>
      <c r="AA264" s="44"/>
      <c r="AB264" s="44"/>
    </row>
    <row r="265" spans="1:28" ht="25.5" customHeight="1">
      <c r="A265" s="44"/>
      <c r="B265" s="224">
        <v>261</v>
      </c>
      <c r="C265" s="224">
        <v>63</v>
      </c>
      <c r="D265" s="224" t="s">
        <v>2288</v>
      </c>
      <c r="E265" s="224" t="s">
        <v>2289</v>
      </c>
      <c r="F265" s="225">
        <v>8</v>
      </c>
      <c r="G265" s="225" t="s">
        <v>2293</v>
      </c>
      <c r="H265" s="225" t="s">
        <v>2294</v>
      </c>
      <c r="I265" s="234" t="s">
        <v>2295</v>
      </c>
      <c r="J265" s="230">
        <v>9120510342</v>
      </c>
      <c r="K265" s="48"/>
      <c r="L265" s="44"/>
      <c r="M265" s="44"/>
      <c r="N265" s="44"/>
      <c r="O265" s="44"/>
      <c r="P265" s="44"/>
      <c r="Q265" s="44"/>
      <c r="R265" s="44"/>
      <c r="S265" s="44"/>
      <c r="T265" s="44"/>
      <c r="U265" s="44"/>
      <c r="V265" s="44"/>
      <c r="W265" s="44"/>
      <c r="X265" s="44"/>
      <c r="Y265" s="44"/>
      <c r="Z265" s="44"/>
      <c r="AA265" s="44"/>
      <c r="AB265" s="44"/>
    </row>
    <row r="266" spans="1:28" ht="25.5" customHeight="1">
      <c r="A266" s="44"/>
      <c r="B266" s="224">
        <v>262</v>
      </c>
      <c r="C266" s="224">
        <v>63</v>
      </c>
      <c r="D266" s="224" t="s">
        <v>2288</v>
      </c>
      <c r="E266" s="224" t="s">
        <v>2289</v>
      </c>
      <c r="F266" s="225">
        <v>6</v>
      </c>
      <c r="G266" s="225" t="s">
        <v>2296</v>
      </c>
      <c r="H266" s="225" t="s">
        <v>2297</v>
      </c>
      <c r="I266" s="234" t="s">
        <v>2298</v>
      </c>
      <c r="J266" s="230">
        <v>8574180381</v>
      </c>
      <c r="K266" s="48"/>
      <c r="L266" s="44"/>
      <c r="M266" s="44"/>
      <c r="N266" s="44"/>
      <c r="O266" s="44"/>
      <c r="P266" s="44"/>
      <c r="Q266" s="44"/>
      <c r="R266" s="44"/>
      <c r="S266" s="44"/>
      <c r="T266" s="44"/>
      <c r="U266" s="44"/>
      <c r="V266" s="44"/>
      <c r="W266" s="44"/>
      <c r="X266" s="44"/>
      <c r="Y266" s="44"/>
      <c r="Z266" s="44"/>
      <c r="AA266" s="44"/>
      <c r="AB266" s="44"/>
    </row>
    <row r="267" spans="1:28" ht="25.5" customHeight="1">
      <c r="A267" s="44"/>
      <c r="B267" s="224">
        <v>263</v>
      </c>
      <c r="C267" s="224">
        <v>63</v>
      </c>
      <c r="D267" s="224" t="s">
        <v>2288</v>
      </c>
      <c r="E267" s="224" t="s">
        <v>2289</v>
      </c>
      <c r="F267" s="225">
        <v>10</v>
      </c>
      <c r="G267" s="225" t="s">
        <v>2143</v>
      </c>
      <c r="H267" s="225" t="s">
        <v>2299</v>
      </c>
      <c r="I267" s="234" t="s">
        <v>2300</v>
      </c>
      <c r="J267" s="230">
        <v>8795655834</v>
      </c>
      <c r="K267" s="48"/>
      <c r="L267" s="44"/>
      <c r="M267" s="44"/>
      <c r="N267" s="44"/>
      <c r="O267" s="44"/>
      <c r="P267" s="44"/>
      <c r="Q267" s="44"/>
      <c r="R267" s="44"/>
      <c r="S267" s="44"/>
      <c r="T267" s="44"/>
      <c r="U267" s="44"/>
      <c r="V267" s="44"/>
      <c r="W267" s="44"/>
      <c r="X267" s="44"/>
      <c r="Y267" s="44"/>
      <c r="Z267" s="44"/>
      <c r="AA267" s="44"/>
      <c r="AB267" s="44"/>
    </row>
    <row r="268" spans="1:28" ht="25.5" customHeight="1">
      <c r="A268" s="44"/>
      <c r="B268" s="224">
        <v>264</v>
      </c>
      <c r="C268" s="224">
        <v>63</v>
      </c>
      <c r="D268" s="224" t="s">
        <v>2288</v>
      </c>
      <c r="E268" s="224" t="s">
        <v>2289</v>
      </c>
      <c r="F268" s="225">
        <v>12</v>
      </c>
      <c r="G268" s="225" t="s">
        <v>2301</v>
      </c>
      <c r="H268" s="225" t="s">
        <v>2302</v>
      </c>
      <c r="I268" s="234" t="s">
        <v>2303</v>
      </c>
      <c r="J268" s="230">
        <v>9556298046</v>
      </c>
      <c r="K268" s="48"/>
      <c r="L268" s="44"/>
      <c r="M268" s="44"/>
      <c r="N268" s="44"/>
      <c r="O268" s="44"/>
      <c r="P268" s="44"/>
      <c r="Q268" s="44"/>
      <c r="R268" s="44"/>
      <c r="S268" s="44"/>
      <c r="T268" s="44"/>
      <c r="U268" s="44"/>
      <c r="V268" s="44"/>
      <c r="W268" s="44"/>
      <c r="X268" s="44"/>
      <c r="Y268" s="44"/>
      <c r="Z268" s="44"/>
      <c r="AA268" s="44"/>
      <c r="AB268" s="44"/>
    </row>
    <row r="269" spans="1:28" ht="25.5" customHeight="1">
      <c r="A269" s="44"/>
      <c r="B269" s="224">
        <v>265</v>
      </c>
      <c r="C269" s="224">
        <v>63</v>
      </c>
      <c r="D269" s="224" t="s">
        <v>2288</v>
      </c>
      <c r="E269" s="224" t="s">
        <v>2289</v>
      </c>
      <c r="F269" s="225">
        <v>16</v>
      </c>
      <c r="G269" s="225" t="s">
        <v>2304</v>
      </c>
      <c r="H269" s="225" t="s">
        <v>2170</v>
      </c>
      <c r="I269" s="234" t="s">
        <v>2305</v>
      </c>
      <c r="J269" s="230">
        <v>9125558516</v>
      </c>
      <c r="K269" s="48"/>
      <c r="L269" s="44"/>
      <c r="M269" s="44"/>
      <c r="N269" s="44"/>
      <c r="O269" s="44"/>
      <c r="P269" s="44"/>
      <c r="Q269" s="44"/>
      <c r="R269" s="44"/>
      <c r="S269" s="44"/>
      <c r="T269" s="44"/>
      <c r="U269" s="44"/>
      <c r="V269" s="44"/>
      <c r="W269" s="44"/>
      <c r="X269" s="44"/>
      <c r="Y269" s="44"/>
      <c r="Z269" s="44"/>
      <c r="AA269" s="44"/>
      <c r="AB269" s="44"/>
    </row>
    <row r="270" spans="1:28" ht="25.5" customHeight="1">
      <c r="A270" s="44"/>
      <c r="B270" s="224">
        <v>266</v>
      </c>
      <c r="C270" s="224">
        <v>63</v>
      </c>
      <c r="D270" s="224" t="s">
        <v>2288</v>
      </c>
      <c r="E270" s="224" t="s">
        <v>2289</v>
      </c>
      <c r="F270" s="225">
        <v>15</v>
      </c>
      <c r="G270" s="225" t="s">
        <v>2306</v>
      </c>
      <c r="H270" s="225" t="s">
        <v>2307</v>
      </c>
      <c r="I270" s="234" t="s">
        <v>2308</v>
      </c>
      <c r="J270" s="230">
        <v>6306665696</v>
      </c>
      <c r="K270" s="48"/>
      <c r="L270" s="44"/>
      <c r="M270" s="44"/>
      <c r="N270" s="44"/>
      <c r="O270" s="44"/>
      <c r="P270" s="44"/>
      <c r="Q270" s="44"/>
      <c r="R270" s="44"/>
      <c r="S270" s="44"/>
      <c r="T270" s="44"/>
      <c r="U270" s="44"/>
      <c r="V270" s="44"/>
      <c r="W270" s="44"/>
      <c r="X270" s="44"/>
      <c r="Y270" s="44"/>
      <c r="Z270" s="44"/>
      <c r="AA270" s="44"/>
      <c r="AB270" s="44"/>
    </row>
    <row r="271" spans="1:28" ht="25.5" customHeight="1">
      <c r="A271" s="44"/>
      <c r="B271" s="224">
        <v>267</v>
      </c>
      <c r="C271" s="224">
        <v>63</v>
      </c>
      <c r="D271" s="224" t="s">
        <v>2309</v>
      </c>
      <c r="E271" s="224" t="s">
        <v>2310</v>
      </c>
      <c r="F271" s="225">
        <v>7</v>
      </c>
      <c r="G271" s="225" t="s">
        <v>2311</v>
      </c>
      <c r="H271" s="225" t="s">
        <v>2312</v>
      </c>
      <c r="I271" s="234" t="s">
        <v>2313</v>
      </c>
      <c r="J271" s="230">
        <v>8795140994</v>
      </c>
      <c r="K271" s="48"/>
      <c r="L271" s="44"/>
      <c r="M271" s="44"/>
      <c r="N271" s="44"/>
      <c r="O271" s="44"/>
      <c r="P271" s="44"/>
      <c r="Q271" s="44"/>
      <c r="R271" s="44"/>
      <c r="S271" s="44"/>
      <c r="T271" s="44"/>
      <c r="U271" s="44"/>
      <c r="V271" s="44"/>
      <c r="W271" s="44"/>
      <c r="X271" s="44"/>
      <c r="Y271" s="44"/>
      <c r="Z271" s="44"/>
      <c r="AA271" s="44"/>
      <c r="AB271" s="44"/>
    </row>
    <row r="272" spans="1:28" ht="25.5" customHeight="1">
      <c r="A272" s="44"/>
      <c r="B272" s="224">
        <v>268</v>
      </c>
      <c r="C272" s="224">
        <v>63</v>
      </c>
      <c r="D272" s="224" t="s">
        <v>2314</v>
      </c>
      <c r="E272" s="224" t="s">
        <v>2310</v>
      </c>
      <c r="F272" s="225">
        <v>6</v>
      </c>
      <c r="G272" s="225" t="s">
        <v>2201</v>
      </c>
      <c r="H272" s="225" t="s">
        <v>2047</v>
      </c>
      <c r="I272" s="234" t="s">
        <v>2315</v>
      </c>
      <c r="J272" s="230">
        <v>9453854619</v>
      </c>
      <c r="K272" s="48"/>
      <c r="L272" s="44"/>
      <c r="M272" s="44"/>
      <c r="N272" s="44"/>
      <c r="O272" s="44"/>
      <c r="P272" s="44"/>
      <c r="Q272" s="44"/>
      <c r="R272" s="44"/>
      <c r="S272" s="44"/>
      <c r="T272" s="44"/>
      <c r="U272" s="44"/>
      <c r="V272" s="44"/>
      <c r="W272" s="44"/>
      <c r="X272" s="44"/>
      <c r="Y272" s="44"/>
      <c r="Z272" s="44"/>
      <c r="AA272" s="44"/>
      <c r="AB272" s="44"/>
    </row>
    <row r="273" spans="1:28" ht="25.5" customHeight="1">
      <c r="A273" s="44"/>
      <c r="B273" s="224">
        <v>269</v>
      </c>
      <c r="C273" s="224">
        <v>63</v>
      </c>
      <c r="D273" s="224" t="s">
        <v>2309</v>
      </c>
      <c r="E273" s="224" t="s">
        <v>2310</v>
      </c>
      <c r="F273" s="225">
        <v>9</v>
      </c>
      <c r="G273" s="225" t="s">
        <v>2130</v>
      </c>
      <c r="H273" s="225" t="s">
        <v>2316</v>
      </c>
      <c r="I273" s="234" t="s">
        <v>2317</v>
      </c>
      <c r="J273" s="230">
        <v>9935913885</v>
      </c>
      <c r="K273" s="48"/>
      <c r="L273" s="44"/>
      <c r="M273" s="44"/>
      <c r="N273" s="44"/>
      <c r="O273" s="44"/>
      <c r="P273" s="44"/>
      <c r="Q273" s="44"/>
      <c r="R273" s="44"/>
      <c r="S273" s="44"/>
      <c r="T273" s="44"/>
      <c r="U273" s="44"/>
      <c r="V273" s="44"/>
      <c r="W273" s="44"/>
      <c r="X273" s="44"/>
      <c r="Y273" s="44"/>
      <c r="Z273" s="44"/>
      <c r="AA273" s="44"/>
      <c r="AB273" s="44"/>
    </row>
    <row r="274" spans="1:28" ht="25.5" customHeight="1">
      <c r="A274" s="44"/>
      <c r="B274" s="224">
        <v>270</v>
      </c>
      <c r="C274" s="224">
        <v>63</v>
      </c>
      <c r="D274" s="224" t="s">
        <v>2309</v>
      </c>
      <c r="E274" s="224" t="s">
        <v>2310</v>
      </c>
      <c r="F274" s="225">
        <v>10</v>
      </c>
      <c r="G274" s="225" t="s">
        <v>2318</v>
      </c>
      <c r="H274" s="225" t="s">
        <v>2319</v>
      </c>
      <c r="I274" s="234" t="s">
        <v>2320</v>
      </c>
      <c r="J274" s="230">
        <v>8810735916</v>
      </c>
      <c r="K274" s="48"/>
      <c r="L274" s="44"/>
      <c r="M274" s="44"/>
      <c r="N274" s="44"/>
      <c r="O274" s="44"/>
      <c r="P274" s="44"/>
      <c r="Q274" s="44"/>
      <c r="R274" s="44"/>
      <c r="S274" s="44"/>
      <c r="T274" s="44"/>
      <c r="U274" s="44"/>
      <c r="V274" s="44"/>
      <c r="W274" s="44"/>
      <c r="X274" s="44"/>
      <c r="Y274" s="44"/>
      <c r="Z274" s="44"/>
      <c r="AA274" s="44"/>
      <c r="AB274" s="44"/>
    </row>
    <row r="275" spans="1:28" ht="25.5" customHeight="1">
      <c r="A275" s="44"/>
      <c r="B275" s="224">
        <v>271</v>
      </c>
      <c r="C275" s="224">
        <v>140</v>
      </c>
      <c r="D275" s="224" t="s">
        <v>2321</v>
      </c>
      <c r="E275" s="224" t="s">
        <v>2322</v>
      </c>
      <c r="F275" s="225">
        <v>11</v>
      </c>
      <c r="G275" s="225" t="s">
        <v>2323</v>
      </c>
      <c r="H275" s="225" t="s">
        <v>2324</v>
      </c>
      <c r="I275" s="234" t="s">
        <v>2325</v>
      </c>
      <c r="J275" s="230">
        <v>6306072239</v>
      </c>
      <c r="K275" s="48"/>
      <c r="L275" s="44"/>
      <c r="M275" s="44"/>
      <c r="N275" s="44"/>
      <c r="O275" s="44"/>
      <c r="P275" s="44"/>
      <c r="Q275" s="44"/>
      <c r="R275" s="44"/>
      <c r="S275" s="44"/>
      <c r="T275" s="44"/>
      <c r="U275" s="44"/>
      <c r="V275" s="44"/>
      <c r="W275" s="44"/>
      <c r="X275" s="44"/>
      <c r="Y275" s="44"/>
      <c r="Z275" s="44"/>
      <c r="AA275" s="44"/>
      <c r="AB275" s="44"/>
    </row>
    <row r="276" spans="1:28" ht="25.5" customHeight="1">
      <c r="A276" s="44"/>
      <c r="B276" s="224">
        <v>272</v>
      </c>
      <c r="C276" s="224">
        <v>140</v>
      </c>
      <c r="D276" s="224" t="s">
        <v>2321</v>
      </c>
      <c r="E276" s="224" t="s">
        <v>2326</v>
      </c>
      <c r="F276" s="225">
        <v>13</v>
      </c>
      <c r="G276" s="225" t="s">
        <v>2306</v>
      </c>
      <c r="H276" s="225" t="s">
        <v>2327</v>
      </c>
      <c r="I276" s="234" t="s">
        <v>2328</v>
      </c>
      <c r="J276" s="230">
        <v>6306665696</v>
      </c>
      <c r="K276" s="48"/>
      <c r="L276" s="44"/>
      <c r="M276" s="44"/>
      <c r="N276" s="44"/>
      <c r="O276" s="44"/>
      <c r="P276" s="44"/>
      <c r="Q276" s="44"/>
      <c r="R276" s="44"/>
      <c r="S276" s="44"/>
      <c r="T276" s="44"/>
      <c r="U276" s="44"/>
      <c r="V276" s="44"/>
      <c r="W276" s="44"/>
      <c r="X276" s="44"/>
      <c r="Y276" s="44"/>
      <c r="Z276" s="44"/>
      <c r="AA276" s="44"/>
      <c r="AB276" s="44"/>
    </row>
    <row r="277" spans="1:28" ht="25.5" customHeight="1">
      <c r="A277" s="44"/>
      <c r="B277" s="224">
        <v>273</v>
      </c>
      <c r="C277" s="224">
        <v>140</v>
      </c>
      <c r="D277" s="224" t="s">
        <v>2321</v>
      </c>
      <c r="E277" s="224" t="s">
        <v>2326</v>
      </c>
      <c r="F277" s="225">
        <v>14</v>
      </c>
      <c r="G277" s="225" t="s">
        <v>2329</v>
      </c>
      <c r="H277" s="225" t="s">
        <v>2330</v>
      </c>
      <c r="I277" s="234" t="s">
        <v>2331</v>
      </c>
      <c r="J277" s="230">
        <v>6307837370</v>
      </c>
      <c r="K277" s="48"/>
      <c r="L277" s="44"/>
      <c r="M277" s="44"/>
      <c r="O277" s="44"/>
      <c r="P277" s="44"/>
      <c r="Q277" s="44"/>
      <c r="R277" s="44"/>
      <c r="S277" s="44"/>
      <c r="T277" s="44"/>
      <c r="U277" s="44"/>
      <c r="V277" s="44"/>
      <c r="W277" s="44"/>
      <c r="X277" s="44"/>
      <c r="Y277" s="44"/>
      <c r="Z277" s="44"/>
      <c r="AA277" s="44"/>
      <c r="AB277" s="44"/>
    </row>
    <row r="278" spans="1:28" ht="25.5" customHeight="1">
      <c r="A278" s="44"/>
      <c r="B278" s="224">
        <v>274</v>
      </c>
      <c r="C278" s="224">
        <v>140</v>
      </c>
      <c r="D278" s="224" t="s">
        <v>2321</v>
      </c>
      <c r="E278" s="224" t="s">
        <v>2326</v>
      </c>
      <c r="F278" s="225">
        <v>10</v>
      </c>
      <c r="G278" s="225" t="s">
        <v>2248</v>
      </c>
      <c r="H278" s="225" t="s">
        <v>2140</v>
      </c>
      <c r="I278" s="235">
        <v>572543247070</v>
      </c>
      <c r="J278" s="230">
        <v>9695147234</v>
      </c>
      <c r="K278" s="48"/>
      <c r="L278" s="44"/>
      <c r="M278" s="44"/>
      <c r="O278" s="44"/>
      <c r="P278" s="44"/>
      <c r="Q278" s="44"/>
      <c r="R278" s="44"/>
      <c r="S278" s="44"/>
      <c r="T278" s="44"/>
      <c r="U278" s="44"/>
      <c r="V278" s="44"/>
      <c r="W278" s="44"/>
      <c r="X278" s="44"/>
      <c r="Y278" s="44"/>
      <c r="Z278" s="44"/>
      <c r="AA278" s="44"/>
      <c r="AB278" s="44"/>
    </row>
    <row r="279" spans="1:28" ht="25.5" customHeight="1">
      <c r="A279" s="44"/>
      <c r="B279" s="224">
        <v>275</v>
      </c>
      <c r="C279" s="224">
        <v>63</v>
      </c>
      <c r="D279" s="224" t="s">
        <v>2332</v>
      </c>
      <c r="E279" s="224" t="s">
        <v>2333</v>
      </c>
      <c r="F279" s="225">
        <v>11</v>
      </c>
      <c r="G279" s="225" t="s">
        <v>2334</v>
      </c>
      <c r="H279" s="225" t="s">
        <v>2335</v>
      </c>
      <c r="I279" s="228">
        <v>445602860673</v>
      </c>
      <c r="J279" s="230">
        <v>8052369514</v>
      </c>
      <c r="K279" s="48"/>
      <c r="L279" s="44"/>
      <c r="M279" s="44"/>
      <c r="O279" s="44"/>
      <c r="P279" s="44"/>
      <c r="Q279" s="44"/>
      <c r="R279" s="44"/>
      <c r="S279" s="44"/>
      <c r="T279" s="44"/>
      <c r="U279" s="44"/>
      <c r="V279" s="44"/>
      <c r="W279" s="44"/>
      <c r="X279" s="44"/>
      <c r="Y279" s="44"/>
      <c r="Z279" s="44"/>
      <c r="AA279" s="44"/>
      <c r="AB279" s="44"/>
    </row>
    <row r="280" spans="1:28" ht="25.5" customHeight="1">
      <c r="A280" s="44"/>
      <c r="B280" s="224">
        <v>276</v>
      </c>
      <c r="C280" s="224">
        <v>63</v>
      </c>
      <c r="D280" s="224" t="s">
        <v>2332</v>
      </c>
      <c r="E280" s="224" t="s">
        <v>2333</v>
      </c>
      <c r="F280" s="225">
        <v>7</v>
      </c>
      <c r="G280" s="225" t="s">
        <v>2336</v>
      </c>
      <c r="H280" s="225" t="s">
        <v>2337</v>
      </c>
      <c r="I280" s="228">
        <v>772303040241</v>
      </c>
      <c r="J280" s="230">
        <v>9795148075</v>
      </c>
      <c r="K280" s="48"/>
      <c r="L280" s="44"/>
      <c r="M280" s="44"/>
      <c r="O280" s="44"/>
      <c r="P280" s="44"/>
      <c r="Q280" s="44"/>
      <c r="R280" s="44"/>
      <c r="S280" s="44"/>
      <c r="T280" s="44"/>
      <c r="U280" s="44"/>
      <c r="V280" s="44"/>
      <c r="W280" s="44"/>
      <c r="X280" s="44"/>
      <c r="Y280" s="44"/>
      <c r="Z280" s="44"/>
      <c r="AA280" s="44"/>
      <c r="AB280" s="44"/>
    </row>
    <row r="281" spans="1:28" ht="25.5" customHeight="1">
      <c r="A281" s="44"/>
      <c r="B281" s="224">
        <v>277</v>
      </c>
      <c r="C281" s="224">
        <v>63</v>
      </c>
      <c r="D281" s="224" t="s">
        <v>2332</v>
      </c>
      <c r="E281" s="224" t="s">
        <v>2333</v>
      </c>
      <c r="F281" s="225">
        <v>12</v>
      </c>
      <c r="G281" s="225" t="s">
        <v>2338</v>
      </c>
      <c r="H281" s="225" t="s">
        <v>2199</v>
      </c>
      <c r="I281" s="228">
        <v>455577297464</v>
      </c>
      <c r="J281" s="230">
        <v>96954807525</v>
      </c>
      <c r="K281" s="48"/>
      <c r="L281" s="44"/>
      <c r="M281" s="44"/>
      <c r="O281" s="44"/>
      <c r="P281" s="44"/>
      <c r="Q281" s="44"/>
      <c r="R281" s="44"/>
      <c r="S281" s="44"/>
      <c r="T281" s="44"/>
      <c r="U281" s="44"/>
      <c r="V281" s="44"/>
      <c r="W281" s="44"/>
      <c r="X281" s="44"/>
      <c r="Y281" s="44"/>
      <c r="Z281" s="44"/>
      <c r="AA281" s="44"/>
      <c r="AB281" s="44"/>
    </row>
    <row r="282" spans="1:28" ht="25.5" customHeight="1">
      <c r="A282" s="44"/>
      <c r="B282" s="224">
        <v>278</v>
      </c>
      <c r="C282" s="224">
        <v>63</v>
      </c>
      <c r="D282" s="224" t="s">
        <v>2332</v>
      </c>
      <c r="E282" s="224" t="s">
        <v>2333</v>
      </c>
      <c r="F282" s="225">
        <v>8</v>
      </c>
      <c r="G282" s="225" t="s">
        <v>2339</v>
      </c>
      <c r="H282" s="225" t="s">
        <v>2040</v>
      </c>
      <c r="I282" s="228">
        <v>791894854427</v>
      </c>
      <c r="J282" s="230">
        <v>7309025055</v>
      </c>
      <c r="K282" s="48"/>
      <c r="L282" s="44"/>
      <c r="M282" s="44"/>
      <c r="O282" s="44"/>
      <c r="P282" s="44"/>
      <c r="Q282" s="44"/>
      <c r="R282" s="44"/>
      <c r="S282" s="44"/>
      <c r="T282" s="44"/>
      <c r="U282" s="44"/>
      <c r="V282" s="44"/>
      <c r="W282" s="44"/>
      <c r="X282" s="44"/>
      <c r="Y282" s="44"/>
      <c r="Z282" s="44"/>
      <c r="AA282" s="44"/>
      <c r="AB282" s="44"/>
    </row>
    <row r="283" spans="1:28" ht="25.5" customHeight="1">
      <c r="A283" s="44"/>
      <c r="B283" s="224">
        <v>279</v>
      </c>
      <c r="C283" s="224">
        <v>63</v>
      </c>
      <c r="D283" s="224" t="s">
        <v>2332</v>
      </c>
      <c r="E283" s="224" t="s">
        <v>2333</v>
      </c>
      <c r="F283" s="225">
        <v>9</v>
      </c>
      <c r="G283" s="225" t="s">
        <v>2340</v>
      </c>
      <c r="H283" s="225" t="s">
        <v>2341</v>
      </c>
      <c r="I283" s="228">
        <v>783565517851</v>
      </c>
      <c r="J283" s="230">
        <v>9695214850</v>
      </c>
      <c r="K283" s="48"/>
      <c r="L283" s="44"/>
      <c r="M283" s="44"/>
      <c r="O283" s="44"/>
      <c r="P283" s="44"/>
      <c r="Q283" s="44"/>
      <c r="R283" s="44"/>
      <c r="S283" s="44"/>
      <c r="T283" s="44"/>
      <c r="U283" s="44"/>
      <c r="V283" s="44"/>
      <c r="W283" s="44"/>
      <c r="X283" s="44"/>
      <c r="Y283" s="44"/>
      <c r="Z283" s="44"/>
      <c r="AA283" s="44"/>
      <c r="AB283" s="44"/>
    </row>
    <row r="284" spans="1:28" ht="25.5" customHeight="1">
      <c r="A284" s="44"/>
      <c r="B284" s="224">
        <v>280</v>
      </c>
      <c r="C284" s="224">
        <v>63</v>
      </c>
      <c r="D284" s="224" t="s">
        <v>2332</v>
      </c>
      <c r="E284" s="224" t="s">
        <v>2333</v>
      </c>
      <c r="F284" s="225">
        <v>5</v>
      </c>
      <c r="G284" s="225" t="s">
        <v>2342</v>
      </c>
      <c r="H284" s="225" t="s">
        <v>2085</v>
      </c>
      <c r="I284" s="228">
        <v>393499585446</v>
      </c>
      <c r="J284" s="230">
        <v>9695123214</v>
      </c>
      <c r="K284" s="48"/>
      <c r="L284" s="44"/>
      <c r="M284" s="44"/>
      <c r="O284" s="44"/>
      <c r="P284" s="44"/>
      <c r="Q284" s="44"/>
      <c r="R284" s="44"/>
      <c r="S284" s="44"/>
      <c r="T284" s="44"/>
      <c r="U284" s="44"/>
      <c r="V284" s="44"/>
      <c r="W284" s="44"/>
      <c r="X284" s="44"/>
      <c r="Y284" s="44"/>
      <c r="Z284" s="44"/>
      <c r="AA284" s="44"/>
      <c r="AB284" s="44"/>
    </row>
    <row r="285" spans="1:28" ht="25.5" customHeight="1">
      <c r="B285" s="224">
        <v>281</v>
      </c>
      <c r="C285" s="224">
        <v>63</v>
      </c>
      <c r="D285" s="224" t="s">
        <v>2343</v>
      </c>
      <c r="E285" s="224" t="s">
        <v>2332</v>
      </c>
      <c r="F285" s="225">
        <v>6</v>
      </c>
      <c r="G285" s="225" t="s">
        <v>2344</v>
      </c>
      <c r="H285" s="225" t="s">
        <v>2345</v>
      </c>
      <c r="I285" s="228">
        <v>33938934544</v>
      </c>
      <c r="J285" s="230">
        <v>8052365870</v>
      </c>
      <c r="K285" s="52"/>
    </row>
    <row r="286" spans="1:28" ht="25.5" customHeight="1">
      <c r="B286" s="224">
        <v>282</v>
      </c>
      <c r="C286" s="224">
        <v>63</v>
      </c>
      <c r="D286" s="224" t="s">
        <v>2343</v>
      </c>
      <c r="E286" s="224" t="s">
        <v>2332</v>
      </c>
      <c r="F286" s="225">
        <v>7</v>
      </c>
      <c r="G286" s="225" t="s">
        <v>2346</v>
      </c>
      <c r="H286" s="225" t="s">
        <v>2347</v>
      </c>
      <c r="I286" s="228">
        <v>994889251739</v>
      </c>
      <c r="J286" s="236"/>
      <c r="K286" s="52"/>
    </row>
    <row r="287" spans="1:28" s="237" customFormat="1" ht="45" customHeight="1">
      <c r="B287" s="238" t="s">
        <v>1681</v>
      </c>
      <c r="C287" s="238"/>
      <c r="D287" s="238"/>
      <c r="E287" s="238"/>
      <c r="G287" s="250" t="s">
        <v>1682</v>
      </c>
      <c r="H287" s="239"/>
      <c r="I287" s="240"/>
      <c r="J287" s="241" t="s">
        <v>1683</v>
      </c>
      <c r="K287" s="238"/>
      <c r="L287" s="242"/>
    </row>
    <row r="288" spans="1:28" s="237" customFormat="1" ht="45" customHeight="1">
      <c r="B288" s="238" t="s">
        <v>1684</v>
      </c>
      <c r="C288" s="243"/>
      <c r="D288" s="244"/>
      <c r="E288" s="245"/>
      <c r="G288" s="238" t="s">
        <v>1684</v>
      </c>
      <c r="H288" s="246"/>
      <c r="I288" s="240"/>
      <c r="J288" s="247" t="s">
        <v>1684</v>
      </c>
      <c r="K288" s="248"/>
      <c r="L288" s="144"/>
    </row>
    <row r="289" spans="2:12" s="237" customFormat="1" ht="45" customHeight="1">
      <c r="B289" s="238" t="s">
        <v>1685</v>
      </c>
      <c r="C289" s="249"/>
      <c r="D289" s="249"/>
      <c r="E289" s="249"/>
      <c r="G289" s="238" t="s">
        <v>1685</v>
      </c>
      <c r="H289" s="246"/>
      <c r="I289" s="240"/>
      <c r="J289" s="247" t="s">
        <v>1685</v>
      </c>
      <c r="K289" s="248"/>
      <c r="L289" s="144"/>
    </row>
    <row r="290" spans="2:12" s="237" customFormat="1" ht="45" customHeight="1">
      <c r="B290" s="250" t="s">
        <v>1686</v>
      </c>
      <c r="C290" s="243"/>
      <c r="D290" s="244"/>
      <c r="E290" s="245"/>
      <c r="G290" s="238" t="s">
        <v>1686</v>
      </c>
      <c r="H290" s="246"/>
      <c r="I290" s="240"/>
      <c r="J290" s="247" t="s">
        <v>1686</v>
      </c>
      <c r="K290" s="238"/>
      <c r="L290" s="242"/>
    </row>
    <row r="309" spans="14:14" ht="15.75">
      <c r="N309" s="86">
        <v>713742295428</v>
      </c>
    </row>
    <row r="310" spans="14:14" ht="15.75">
      <c r="N310" s="86">
        <v>257886037334</v>
      </c>
    </row>
  </sheetData>
  <mergeCells count="6">
    <mergeCell ref="C289:E289"/>
    <mergeCell ref="C290:E290"/>
    <mergeCell ref="B1:K1"/>
    <mergeCell ref="B2:K2"/>
    <mergeCell ref="B3:K3"/>
    <mergeCell ref="C288:E288"/>
  </mergeCells>
  <conditionalFormatting sqref="I4">
    <cfRule type="duplicateValues" dxfId="8" priority="2"/>
  </conditionalFormatting>
  <conditionalFormatting sqref="I81">
    <cfRule type="duplicateValues" dxfId="7" priority="1"/>
  </conditionalFormatting>
  <conditionalFormatting sqref="I4">
    <cfRule type="expression" dxfId="6" priority="3">
      <formula>COUNTIF(I4:I1183,I4)&gt;1</formula>
    </cfRule>
  </conditionalFormatting>
  <hyperlinks>
    <hyperlink ref="B4" r:id="rId1"/>
  </hyperlinks>
  <pageMargins left="0.7" right="0.7" top="0.75" bottom="0.75" header="0.3" footer="0.3"/>
  <pageSetup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9"/>
  <sheetViews>
    <sheetView workbookViewId="0">
      <pane ySplit="4" topLeftCell="A71" activePane="bottomLeft" state="frozen"/>
      <selection pane="bottomLeft" activeCell="G127" sqref="G127"/>
    </sheetView>
  </sheetViews>
  <sheetFormatPr defaultRowHeight="15"/>
  <cols>
    <col min="1" max="1" width="12.7109375" style="43" customWidth="1"/>
    <col min="2" max="2" width="11.5703125" style="43" customWidth="1"/>
    <col min="3" max="3" width="15.5703125" style="43" customWidth="1"/>
    <col min="4" max="4" width="11.5703125" style="43" customWidth="1"/>
    <col min="5" max="5" width="16.28515625" style="43" customWidth="1"/>
    <col min="6" max="6" width="9.28515625" style="43" hidden="1" customWidth="1"/>
    <col min="7" max="7" width="14.85546875" style="43" bestFit="1" customWidth="1"/>
    <col min="8" max="8" width="25.85546875" style="43" bestFit="1" customWidth="1"/>
    <col min="9" max="9" width="25.5703125" style="43" bestFit="1" customWidth="1"/>
    <col min="10" max="10" width="15.85546875" style="43" bestFit="1" customWidth="1"/>
    <col min="11" max="11" width="13.140625" style="43" bestFit="1" customWidth="1"/>
    <col min="12" max="12" width="9.140625" style="43"/>
    <col min="13" max="13" width="21.28515625" style="43" customWidth="1"/>
    <col min="14" max="14" width="9.140625" style="43"/>
    <col min="15" max="24" width="0" style="43" hidden="1" customWidth="1"/>
    <col min="25" max="16384" width="9.140625" style="43"/>
  </cols>
  <sheetData>
    <row r="1" spans="1:16" ht="18.75">
      <c r="A1" s="149" t="s">
        <v>1464</v>
      </c>
      <c r="B1" s="149"/>
      <c r="C1" s="149"/>
      <c r="D1" s="149"/>
      <c r="E1" s="149"/>
      <c r="F1" s="149"/>
      <c r="G1" s="149"/>
      <c r="H1" s="149"/>
      <c r="I1" s="149"/>
      <c r="J1" s="149"/>
      <c r="K1" s="149"/>
      <c r="L1" s="55"/>
      <c r="M1" s="56"/>
    </row>
    <row r="2" spans="1:16" ht="18.75">
      <c r="A2" s="149" t="s">
        <v>2622</v>
      </c>
      <c r="B2" s="149"/>
      <c r="C2" s="149"/>
      <c r="D2" s="149"/>
      <c r="E2" s="149"/>
      <c r="F2" s="149"/>
      <c r="G2" s="149"/>
      <c r="H2" s="149"/>
      <c r="I2" s="149"/>
      <c r="J2" s="149"/>
      <c r="K2" s="149"/>
      <c r="L2" s="55"/>
      <c r="M2" s="56"/>
    </row>
    <row r="3" spans="1:16" ht="18.75">
      <c r="A3" s="150"/>
      <c r="B3" s="150"/>
      <c r="C3" s="150"/>
      <c r="D3" s="150"/>
      <c r="E3" s="150"/>
      <c r="F3" s="150"/>
      <c r="G3" s="150"/>
      <c r="H3" s="150"/>
      <c r="I3" s="151"/>
      <c r="J3" s="150"/>
      <c r="K3" s="151"/>
      <c r="L3" s="55"/>
      <c r="M3" s="57"/>
    </row>
    <row r="4" spans="1:16" ht="63">
      <c r="A4" s="58" t="s">
        <v>435</v>
      </c>
      <c r="B4" s="58" t="s">
        <v>1465</v>
      </c>
      <c r="C4" s="59" t="s">
        <v>436</v>
      </c>
      <c r="D4" s="58" t="s">
        <v>437</v>
      </c>
      <c r="E4" s="59" t="s">
        <v>438</v>
      </c>
      <c r="F4" s="59" t="s">
        <v>439</v>
      </c>
      <c r="G4" s="61" t="s">
        <v>445</v>
      </c>
      <c r="H4" s="60" t="s">
        <v>440</v>
      </c>
      <c r="I4" s="75" t="s">
        <v>826</v>
      </c>
      <c r="J4" s="61" t="s">
        <v>20</v>
      </c>
      <c r="K4" s="61" t="s">
        <v>446</v>
      </c>
      <c r="L4" s="60" t="s">
        <v>1466</v>
      </c>
      <c r="M4" s="61" t="s">
        <v>447</v>
      </c>
    </row>
    <row r="5" spans="1:16" ht="15.75">
      <c r="A5" s="62">
        <v>1</v>
      </c>
      <c r="B5" s="63">
        <v>44928</v>
      </c>
      <c r="C5" s="63" t="s">
        <v>1467</v>
      </c>
      <c r="D5" s="63" t="s">
        <v>1468</v>
      </c>
      <c r="E5" s="51">
        <v>63</v>
      </c>
      <c r="F5" s="51">
        <v>3.5</v>
      </c>
      <c r="G5" s="64">
        <v>257947449849</v>
      </c>
      <c r="H5" s="51" t="s">
        <v>2606</v>
      </c>
      <c r="I5" s="62" t="s">
        <v>160</v>
      </c>
      <c r="J5" s="51"/>
      <c r="K5" s="51"/>
      <c r="L5" s="51"/>
      <c r="M5" s="62"/>
      <c r="N5" s="65"/>
      <c r="O5" s="65"/>
      <c r="P5" s="65"/>
    </row>
    <row r="6" spans="1:16" ht="15.75">
      <c r="A6" s="62">
        <v>2</v>
      </c>
      <c r="B6" s="63">
        <v>44928</v>
      </c>
      <c r="C6" s="63" t="s">
        <v>1467</v>
      </c>
      <c r="D6" s="63" t="s">
        <v>1468</v>
      </c>
      <c r="E6" s="51">
        <v>63</v>
      </c>
      <c r="F6" s="51">
        <v>4</v>
      </c>
      <c r="G6" s="64">
        <v>542284816235</v>
      </c>
      <c r="H6" s="51" t="s">
        <v>290</v>
      </c>
      <c r="I6" s="62" t="s">
        <v>1469</v>
      </c>
      <c r="J6" s="51"/>
      <c r="K6" s="51"/>
      <c r="L6" s="51"/>
      <c r="M6" s="62"/>
      <c r="N6" s="65"/>
      <c r="O6" s="65"/>
      <c r="P6" s="65"/>
    </row>
    <row r="7" spans="1:16" ht="15.75">
      <c r="A7" s="62">
        <v>3</v>
      </c>
      <c r="B7" s="63">
        <v>44928</v>
      </c>
      <c r="C7" s="63" t="s">
        <v>1467</v>
      </c>
      <c r="D7" s="63" t="s">
        <v>1468</v>
      </c>
      <c r="E7" s="51">
        <v>63</v>
      </c>
      <c r="F7" s="51">
        <v>2</v>
      </c>
      <c r="G7" s="64">
        <v>775358037282</v>
      </c>
      <c r="H7" s="51" t="s">
        <v>1768</v>
      </c>
      <c r="I7" s="75" t="s">
        <v>1470</v>
      </c>
      <c r="J7" s="51"/>
      <c r="K7" s="51"/>
      <c r="L7" s="51"/>
      <c r="M7" s="62"/>
      <c r="N7" s="65"/>
      <c r="O7" s="65"/>
      <c r="P7" s="65"/>
    </row>
    <row r="8" spans="1:16" ht="15.75">
      <c r="A8" s="62">
        <v>4</v>
      </c>
      <c r="B8" s="63">
        <v>44928</v>
      </c>
      <c r="C8" s="63" t="s">
        <v>203</v>
      </c>
      <c r="D8" s="63" t="s">
        <v>1471</v>
      </c>
      <c r="E8" s="51">
        <v>63</v>
      </c>
      <c r="F8" s="51">
        <v>5</v>
      </c>
      <c r="G8" s="64">
        <v>679874190753</v>
      </c>
      <c r="H8" s="51" t="s">
        <v>1472</v>
      </c>
      <c r="I8" s="75" t="s">
        <v>1473</v>
      </c>
      <c r="J8" s="51"/>
      <c r="K8" s="51"/>
      <c r="L8" s="51"/>
      <c r="M8" s="62"/>
      <c r="N8" s="65"/>
      <c r="O8" s="65"/>
      <c r="P8" s="65"/>
    </row>
    <row r="9" spans="1:16" ht="15.75">
      <c r="A9" s="62">
        <v>5</v>
      </c>
      <c r="B9" s="63">
        <v>44928</v>
      </c>
      <c r="C9" s="63" t="s">
        <v>203</v>
      </c>
      <c r="D9" s="63" t="s">
        <v>1471</v>
      </c>
      <c r="E9" s="51">
        <v>63</v>
      </c>
      <c r="F9" s="51">
        <v>5</v>
      </c>
      <c r="G9" s="64">
        <v>774482433349</v>
      </c>
      <c r="H9" s="51" t="s">
        <v>1474</v>
      </c>
      <c r="I9" s="75" t="s">
        <v>1475</v>
      </c>
      <c r="J9" s="51"/>
      <c r="K9" s="51"/>
      <c r="L9" s="51"/>
      <c r="M9" s="62"/>
      <c r="N9" s="65"/>
      <c r="O9" s="65"/>
      <c r="P9" s="65"/>
    </row>
    <row r="10" spans="1:16" ht="15.75">
      <c r="A10" s="62">
        <v>6</v>
      </c>
      <c r="B10" s="63">
        <v>44945</v>
      </c>
      <c r="C10" s="63" t="s">
        <v>264</v>
      </c>
      <c r="D10" s="63" t="s">
        <v>227</v>
      </c>
      <c r="E10" s="51">
        <v>90</v>
      </c>
      <c r="F10" s="51">
        <v>25</v>
      </c>
      <c r="G10" s="64">
        <v>202397082666</v>
      </c>
      <c r="H10" s="51" t="s">
        <v>1476</v>
      </c>
      <c r="I10" s="75" t="s">
        <v>1477</v>
      </c>
      <c r="J10" s="51"/>
      <c r="K10" s="51"/>
      <c r="L10" s="51"/>
      <c r="M10" s="62"/>
      <c r="N10" s="65"/>
      <c r="O10" s="65"/>
      <c r="P10" s="65"/>
    </row>
    <row r="11" spans="1:16" ht="15.75">
      <c r="A11" s="62">
        <v>7</v>
      </c>
      <c r="B11" s="63">
        <v>44945</v>
      </c>
      <c r="C11" s="63" t="s">
        <v>264</v>
      </c>
      <c r="D11" s="63" t="s">
        <v>227</v>
      </c>
      <c r="E11" s="51">
        <v>90</v>
      </c>
      <c r="F11" s="51">
        <v>2.5</v>
      </c>
      <c r="G11" s="67">
        <v>950504493464</v>
      </c>
      <c r="H11" s="66" t="s">
        <v>1478</v>
      </c>
      <c r="I11" s="75" t="s">
        <v>1479</v>
      </c>
      <c r="J11" s="51"/>
      <c r="K11" s="51"/>
      <c r="L11" s="51"/>
      <c r="M11" s="62"/>
      <c r="N11" s="65"/>
      <c r="O11" s="65"/>
      <c r="P11" s="65"/>
    </row>
    <row r="12" spans="1:16" ht="15.75">
      <c r="A12" s="62">
        <v>8</v>
      </c>
      <c r="B12" s="63">
        <v>44945</v>
      </c>
      <c r="C12" s="63" t="s">
        <v>227</v>
      </c>
      <c r="D12" s="63" t="s">
        <v>1480</v>
      </c>
      <c r="E12" s="51">
        <v>90</v>
      </c>
      <c r="F12" s="51">
        <v>3</v>
      </c>
      <c r="G12" s="64">
        <v>893683844043</v>
      </c>
      <c r="H12" s="51" t="s">
        <v>2607</v>
      </c>
      <c r="I12" s="75" t="s">
        <v>1481</v>
      </c>
      <c r="J12" s="51"/>
      <c r="K12" s="51"/>
      <c r="L12" s="51"/>
      <c r="M12" s="62"/>
      <c r="N12" s="65"/>
      <c r="O12" s="65"/>
      <c r="P12" s="65"/>
    </row>
    <row r="13" spans="1:16" ht="15.75">
      <c r="A13" s="62">
        <v>9</v>
      </c>
      <c r="B13" s="63">
        <v>44945</v>
      </c>
      <c r="C13" s="63" t="s">
        <v>227</v>
      </c>
      <c r="D13" s="63" t="s">
        <v>1480</v>
      </c>
      <c r="E13" s="51">
        <v>90</v>
      </c>
      <c r="F13" s="51">
        <v>4.5</v>
      </c>
      <c r="G13" s="64">
        <v>295873040140</v>
      </c>
      <c r="H13" s="51" t="s">
        <v>1482</v>
      </c>
      <c r="I13" s="75" t="s">
        <v>1483</v>
      </c>
      <c r="J13" s="51"/>
      <c r="K13" s="51"/>
      <c r="L13" s="51"/>
      <c r="M13" s="62"/>
      <c r="N13" s="65"/>
      <c r="O13" s="65"/>
      <c r="P13" s="65"/>
    </row>
    <row r="14" spans="1:16" ht="15.75">
      <c r="A14" s="62">
        <v>10</v>
      </c>
      <c r="B14" s="63">
        <v>44945</v>
      </c>
      <c r="C14" s="63" t="s">
        <v>227</v>
      </c>
      <c r="D14" s="63" t="s">
        <v>1480</v>
      </c>
      <c r="E14" s="51">
        <v>90</v>
      </c>
      <c r="F14" s="51">
        <v>7</v>
      </c>
      <c r="G14" s="64">
        <v>957746818382</v>
      </c>
      <c r="H14" s="51" t="s">
        <v>1484</v>
      </c>
      <c r="I14" s="75" t="s">
        <v>1485</v>
      </c>
      <c r="J14" s="51"/>
      <c r="K14" s="51"/>
      <c r="L14" s="51"/>
      <c r="M14" s="62"/>
      <c r="N14" s="65"/>
      <c r="O14" s="65"/>
      <c r="P14" s="65"/>
    </row>
    <row r="15" spans="1:16" ht="15.75">
      <c r="A15" s="62">
        <v>11</v>
      </c>
      <c r="B15" s="63">
        <v>44946</v>
      </c>
      <c r="C15" s="63" t="s">
        <v>1480</v>
      </c>
      <c r="D15" s="63" t="s">
        <v>227</v>
      </c>
      <c r="E15" s="51">
        <v>90</v>
      </c>
      <c r="F15" s="51">
        <v>4.5</v>
      </c>
      <c r="G15" s="64">
        <v>959464779553</v>
      </c>
      <c r="H15" s="51" t="s">
        <v>1486</v>
      </c>
      <c r="I15" s="75" t="s">
        <v>1487</v>
      </c>
      <c r="J15" s="51"/>
      <c r="K15" s="51"/>
      <c r="L15" s="51"/>
      <c r="M15" s="62"/>
      <c r="N15" s="65"/>
      <c r="O15" s="65"/>
      <c r="P15" s="65"/>
    </row>
    <row r="16" spans="1:16" ht="15.75">
      <c r="A16" s="62">
        <v>12</v>
      </c>
      <c r="B16" s="63">
        <v>44946</v>
      </c>
      <c r="C16" s="63" t="s">
        <v>1480</v>
      </c>
      <c r="D16" s="63" t="s">
        <v>227</v>
      </c>
      <c r="E16" s="51">
        <v>90</v>
      </c>
      <c r="F16" s="51">
        <v>3</v>
      </c>
      <c r="G16" s="64">
        <v>364278266576</v>
      </c>
      <c r="H16" s="51" t="s">
        <v>1488</v>
      </c>
      <c r="I16" s="75" t="s">
        <v>2608</v>
      </c>
      <c r="J16" s="51"/>
      <c r="K16" s="51"/>
      <c r="L16" s="51"/>
      <c r="M16" s="62"/>
      <c r="N16" s="65"/>
      <c r="O16" s="65"/>
      <c r="P16" s="65"/>
    </row>
    <row r="17" spans="1:16" ht="15.75">
      <c r="A17" s="62">
        <v>13</v>
      </c>
      <c r="B17" s="63">
        <v>44946</v>
      </c>
      <c r="C17" s="63" t="s">
        <v>1480</v>
      </c>
      <c r="D17" s="63" t="s">
        <v>227</v>
      </c>
      <c r="E17" s="51">
        <v>90</v>
      </c>
      <c r="F17" s="51">
        <v>4.5</v>
      </c>
      <c r="G17" s="64">
        <v>730798604761</v>
      </c>
      <c r="H17" s="51" t="s">
        <v>2609</v>
      </c>
      <c r="I17" s="62" t="s">
        <v>1489</v>
      </c>
      <c r="J17" s="51"/>
      <c r="K17" s="51"/>
      <c r="L17" s="51"/>
      <c r="M17" s="62"/>
      <c r="N17" s="65"/>
      <c r="O17" s="65"/>
      <c r="P17" s="65"/>
    </row>
    <row r="18" spans="1:16" ht="15.75">
      <c r="A18" s="62">
        <v>14</v>
      </c>
      <c r="B18" s="63">
        <v>44946</v>
      </c>
      <c r="C18" s="63" t="s">
        <v>158</v>
      </c>
      <c r="D18" s="63" t="s">
        <v>151</v>
      </c>
      <c r="E18" s="51">
        <v>63</v>
      </c>
      <c r="F18" s="51">
        <v>7</v>
      </c>
      <c r="G18" s="64">
        <v>365575922881</v>
      </c>
      <c r="H18" s="51" t="s">
        <v>1490</v>
      </c>
      <c r="I18" s="75" t="s">
        <v>1491</v>
      </c>
      <c r="J18" s="51">
        <v>8419001854</v>
      </c>
      <c r="K18" s="51"/>
      <c r="L18" s="51"/>
      <c r="M18" s="62"/>
      <c r="N18" s="65"/>
      <c r="O18" s="65"/>
      <c r="P18" s="65"/>
    </row>
    <row r="19" spans="1:16" ht="15.75">
      <c r="A19" s="62">
        <v>15</v>
      </c>
      <c r="B19" s="63">
        <v>44946</v>
      </c>
      <c r="C19" s="63" t="s">
        <v>158</v>
      </c>
      <c r="D19" s="63" t="s">
        <v>151</v>
      </c>
      <c r="E19" s="51">
        <v>63</v>
      </c>
      <c r="F19" s="51">
        <v>5</v>
      </c>
      <c r="G19" s="64">
        <v>622724550931</v>
      </c>
      <c r="H19" s="51" t="s">
        <v>1492</v>
      </c>
      <c r="I19" s="75" t="s">
        <v>1493</v>
      </c>
      <c r="J19" s="51">
        <v>6307423448</v>
      </c>
      <c r="K19" s="51"/>
      <c r="L19" s="51"/>
      <c r="M19" s="62"/>
      <c r="N19" s="65"/>
      <c r="O19" s="65"/>
      <c r="P19" s="65"/>
    </row>
    <row r="20" spans="1:16" ht="15.75">
      <c r="A20" s="62">
        <v>16</v>
      </c>
      <c r="B20" s="63">
        <v>44946</v>
      </c>
      <c r="C20" s="63" t="s">
        <v>158</v>
      </c>
      <c r="D20" s="63" t="s">
        <v>151</v>
      </c>
      <c r="E20" s="51">
        <v>63</v>
      </c>
      <c r="F20" s="51">
        <v>3</v>
      </c>
      <c r="G20" s="64">
        <v>263374187126</v>
      </c>
      <c r="H20" s="51" t="s">
        <v>1494</v>
      </c>
      <c r="I20" s="75" t="s">
        <v>2610</v>
      </c>
      <c r="J20" s="51"/>
      <c r="K20" s="51"/>
      <c r="L20" s="51"/>
      <c r="M20" s="62"/>
      <c r="N20" s="65"/>
      <c r="O20" s="65"/>
      <c r="P20" s="65"/>
    </row>
    <row r="21" spans="1:16" ht="15.75">
      <c r="A21" s="62">
        <v>17</v>
      </c>
      <c r="B21" s="63">
        <v>44946</v>
      </c>
      <c r="C21" s="63" t="s">
        <v>227</v>
      </c>
      <c r="D21" s="63" t="s">
        <v>330</v>
      </c>
      <c r="E21" s="51">
        <v>110</v>
      </c>
      <c r="F21" s="51">
        <v>3</v>
      </c>
      <c r="G21" s="64">
        <v>40809932358</v>
      </c>
      <c r="H21" s="51" t="s">
        <v>1495</v>
      </c>
      <c r="I21" s="75" t="s">
        <v>1496</v>
      </c>
      <c r="J21" s="51">
        <v>9793359121</v>
      </c>
      <c r="K21" s="51"/>
      <c r="L21" s="51"/>
      <c r="M21" s="62"/>
      <c r="N21" s="65"/>
      <c r="O21" s="65"/>
      <c r="P21" s="65"/>
    </row>
    <row r="22" spans="1:16" ht="15.75">
      <c r="A22" s="62">
        <v>18</v>
      </c>
      <c r="B22" s="63">
        <v>44947</v>
      </c>
      <c r="C22" s="63" t="s">
        <v>1497</v>
      </c>
      <c r="D22" s="63" t="s">
        <v>1498</v>
      </c>
      <c r="E22" s="51">
        <v>63</v>
      </c>
      <c r="F22" s="51">
        <v>5</v>
      </c>
      <c r="G22" s="64">
        <v>640974893318</v>
      </c>
      <c r="H22" s="51" t="s">
        <v>1499</v>
      </c>
      <c r="I22" s="75" t="s">
        <v>1500</v>
      </c>
      <c r="J22" s="51">
        <v>9956549435</v>
      </c>
      <c r="K22" s="51"/>
      <c r="L22" s="51"/>
      <c r="M22" s="62"/>
      <c r="N22" s="65"/>
      <c r="O22" s="65"/>
      <c r="P22" s="65"/>
    </row>
    <row r="23" spans="1:16" ht="15.75">
      <c r="A23" s="62">
        <v>19</v>
      </c>
      <c r="B23" s="63">
        <v>44947</v>
      </c>
      <c r="C23" s="63" t="s">
        <v>1497</v>
      </c>
      <c r="D23" s="63" t="s">
        <v>1498</v>
      </c>
      <c r="E23" s="51">
        <v>63</v>
      </c>
      <c r="F23" s="51">
        <v>7</v>
      </c>
      <c r="G23" s="64">
        <v>504264629081</v>
      </c>
      <c r="H23" s="51" t="s">
        <v>1501</v>
      </c>
      <c r="I23" s="75" t="s">
        <v>1500</v>
      </c>
      <c r="J23" s="51">
        <v>9140202234</v>
      </c>
      <c r="K23" s="51"/>
      <c r="L23" s="51"/>
      <c r="M23" s="62"/>
      <c r="N23" s="65"/>
      <c r="O23" s="65"/>
      <c r="P23" s="65"/>
    </row>
    <row r="24" spans="1:16" ht="15.75">
      <c r="A24" s="62">
        <v>20</v>
      </c>
      <c r="B24" s="63">
        <v>44947</v>
      </c>
      <c r="C24" s="63" t="s">
        <v>1497</v>
      </c>
      <c r="D24" s="63" t="s">
        <v>1498</v>
      </c>
      <c r="E24" s="51">
        <v>63</v>
      </c>
      <c r="F24" s="51">
        <v>14</v>
      </c>
      <c r="G24" s="64">
        <v>976963641156</v>
      </c>
      <c r="H24" s="51" t="s">
        <v>1502</v>
      </c>
      <c r="I24" s="75" t="s">
        <v>1503</v>
      </c>
      <c r="J24" s="51">
        <v>9452662047</v>
      </c>
      <c r="K24" s="51"/>
      <c r="L24" s="51"/>
      <c r="M24" s="62"/>
      <c r="N24" s="65"/>
      <c r="O24" s="65"/>
      <c r="P24" s="65"/>
    </row>
    <row r="25" spans="1:16" ht="15.75">
      <c r="A25" s="62">
        <v>21</v>
      </c>
      <c r="B25" s="63">
        <v>44947</v>
      </c>
      <c r="C25" s="63" t="s">
        <v>1497</v>
      </c>
      <c r="D25" s="63" t="s">
        <v>1498</v>
      </c>
      <c r="E25" s="51">
        <v>63</v>
      </c>
      <c r="F25" s="51">
        <v>13</v>
      </c>
      <c r="G25" s="64">
        <v>268570950742</v>
      </c>
      <c r="H25" s="51" t="s">
        <v>1504</v>
      </c>
      <c r="I25" s="75" t="s">
        <v>1500</v>
      </c>
      <c r="J25" s="51">
        <v>7518581685</v>
      </c>
      <c r="K25" s="51"/>
      <c r="L25" s="51"/>
      <c r="M25" s="62"/>
      <c r="N25" s="65"/>
      <c r="O25" s="65"/>
      <c r="P25" s="65"/>
    </row>
    <row r="26" spans="1:16" ht="15.75">
      <c r="A26" s="62">
        <v>22</v>
      </c>
      <c r="B26" s="63">
        <v>44947</v>
      </c>
      <c r="C26" s="63" t="s">
        <v>1497</v>
      </c>
      <c r="D26" s="63" t="s">
        <v>1505</v>
      </c>
      <c r="E26" s="51">
        <v>63</v>
      </c>
      <c r="F26" s="51">
        <v>20</v>
      </c>
      <c r="G26" s="64">
        <v>766697035079</v>
      </c>
      <c r="H26" s="51" t="s">
        <v>1506</v>
      </c>
      <c r="I26" s="75" t="s">
        <v>1500</v>
      </c>
      <c r="J26" s="51">
        <v>6390752424</v>
      </c>
      <c r="K26" s="51"/>
      <c r="L26" s="51"/>
      <c r="M26" s="62"/>
      <c r="N26" s="65"/>
      <c r="O26" s="65"/>
      <c r="P26" s="65"/>
    </row>
    <row r="27" spans="1:16" ht="15.75">
      <c r="A27" s="62">
        <v>23</v>
      </c>
      <c r="B27" s="63">
        <v>44947</v>
      </c>
      <c r="C27" s="63" t="s">
        <v>1497</v>
      </c>
      <c r="D27" s="63" t="s">
        <v>1505</v>
      </c>
      <c r="E27" s="51">
        <v>63</v>
      </c>
      <c r="F27" s="47">
        <v>20</v>
      </c>
      <c r="G27" s="64">
        <v>909878304489</v>
      </c>
      <c r="H27" s="51" t="s">
        <v>1507</v>
      </c>
      <c r="I27" s="75" t="s">
        <v>1508</v>
      </c>
      <c r="J27" s="51">
        <v>9956549435</v>
      </c>
      <c r="K27" s="51"/>
      <c r="L27" s="51"/>
      <c r="M27" s="62"/>
      <c r="N27" s="65"/>
      <c r="O27" s="65"/>
      <c r="P27" s="65"/>
    </row>
    <row r="28" spans="1:16" ht="15.75">
      <c r="A28" s="62">
        <v>24</v>
      </c>
      <c r="B28" s="63">
        <v>44947</v>
      </c>
      <c r="C28" s="63" t="s">
        <v>1497</v>
      </c>
      <c r="D28" s="63" t="s">
        <v>1505</v>
      </c>
      <c r="E28" s="51">
        <v>63</v>
      </c>
      <c r="F28" s="51">
        <v>20</v>
      </c>
      <c r="G28" s="64">
        <v>211662337677</v>
      </c>
      <c r="H28" s="51" t="s">
        <v>1509</v>
      </c>
      <c r="I28" s="75" t="s">
        <v>1508</v>
      </c>
      <c r="J28" s="51">
        <v>9140202234</v>
      </c>
      <c r="K28" s="51"/>
      <c r="L28" s="51"/>
      <c r="M28" s="62"/>
      <c r="N28" s="65"/>
      <c r="O28" s="65"/>
      <c r="P28" s="65"/>
    </row>
    <row r="29" spans="1:16" ht="15.75">
      <c r="A29" s="62">
        <v>25</v>
      </c>
      <c r="B29" s="63">
        <v>44947</v>
      </c>
      <c r="C29" s="63" t="s">
        <v>1497</v>
      </c>
      <c r="D29" s="63" t="s">
        <v>922</v>
      </c>
      <c r="E29" s="51">
        <v>90</v>
      </c>
      <c r="F29" s="51">
        <v>15</v>
      </c>
      <c r="G29" s="69">
        <v>83774919209</v>
      </c>
      <c r="H29" s="68" t="s">
        <v>1510</v>
      </c>
      <c r="I29" s="75" t="s">
        <v>903</v>
      </c>
      <c r="J29" s="68">
        <v>7310879183</v>
      </c>
      <c r="K29" s="51"/>
      <c r="L29" s="51"/>
      <c r="M29" s="53"/>
      <c r="N29" s="65"/>
      <c r="O29" s="65"/>
      <c r="P29" s="65"/>
    </row>
    <row r="30" spans="1:16" ht="15.75">
      <c r="A30" s="62">
        <v>26</v>
      </c>
      <c r="B30" s="63">
        <v>44947</v>
      </c>
      <c r="C30" s="63" t="s">
        <v>1497</v>
      </c>
      <c r="D30" s="63" t="s">
        <v>1511</v>
      </c>
      <c r="E30" s="51">
        <v>90</v>
      </c>
      <c r="F30" s="51">
        <v>5</v>
      </c>
      <c r="G30" s="69">
        <v>385552548251</v>
      </c>
      <c r="H30" s="68" t="s">
        <v>1512</v>
      </c>
      <c r="I30" s="75" t="s">
        <v>1487</v>
      </c>
      <c r="J30" s="68">
        <v>8795652464</v>
      </c>
      <c r="K30" s="51"/>
      <c r="L30" s="51"/>
      <c r="M30" s="53"/>
      <c r="N30" s="65"/>
      <c r="O30" s="65"/>
      <c r="P30" s="65"/>
    </row>
    <row r="31" spans="1:16" ht="15.75">
      <c r="A31" s="62">
        <v>27</v>
      </c>
      <c r="B31" s="63">
        <v>44947</v>
      </c>
      <c r="C31" s="63" t="s">
        <v>1497</v>
      </c>
      <c r="D31" s="63" t="s">
        <v>1511</v>
      </c>
      <c r="E31" s="51">
        <v>90</v>
      </c>
      <c r="F31" s="51">
        <v>6</v>
      </c>
      <c r="G31" s="69">
        <v>319674070243</v>
      </c>
      <c r="H31" s="68" t="s">
        <v>1513</v>
      </c>
      <c r="I31" s="75" t="s">
        <v>1487</v>
      </c>
      <c r="J31" s="68">
        <v>9891937849</v>
      </c>
      <c r="K31" s="51"/>
      <c r="L31" s="51"/>
      <c r="M31" s="53"/>
      <c r="N31" s="65"/>
      <c r="O31" s="65"/>
      <c r="P31" s="65"/>
    </row>
    <row r="32" spans="1:16" ht="15.75">
      <c r="A32" s="62">
        <v>28</v>
      </c>
      <c r="B32" s="63">
        <v>44947</v>
      </c>
      <c r="C32" s="63" t="s">
        <v>1497</v>
      </c>
      <c r="D32" s="63" t="s">
        <v>1505</v>
      </c>
      <c r="E32" s="51">
        <v>63</v>
      </c>
      <c r="F32" s="51">
        <v>5</v>
      </c>
      <c r="G32" s="69">
        <v>612595700162</v>
      </c>
      <c r="H32" s="68" t="s">
        <v>1514</v>
      </c>
      <c r="I32" s="75" t="s">
        <v>2611</v>
      </c>
      <c r="J32" s="68">
        <v>7317371361</v>
      </c>
      <c r="K32" s="51"/>
      <c r="L32" s="51"/>
      <c r="M32" s="53"/>
      <c r="N32" s="65"/>
      <c r="O32" s="65"/>
      <c r="P32" s="65"/>
    </row>
    <row r="33" spans="1:16" ht="15.75">
      <c r="A33" s="62">
        <v>29</v>
      </c>
      <c r="B33" s="63">
        <v>44947</v>
      </c>
      <c r="C33" s="63" t="s">
        <v>463</v>
      </c>
      <c r="D33" s="63" t="s">
        <v>1515</v>
      </c>
      <c r="E33" s="51">
        <v>63</v>
      </c>
      <c r="F33" s="51">
        <v>6</v>
      </c>
      <c r="G33" s="69">
        <v>214293777474</v>
      </c>
      <c r="H33" s="68" t="s">
        <v>1516</v>
      </c>
      <c r="I33" s="75" t="s">
        <v>2612</v>
      </c>
      <c r="J33" s="68">
        <v>9839737827</v>
      </c>
      <c r="K33" s="51"/>
      <c r="L33" s="51"/>
      <c r="M33" s="53"/>
      <c r="N33" s="65"/>
      <c r="O33" s="65"/>
      <c r="P33" s="65"/>
    </row>
    <row r="34" spans="1:16" ht="15.75">
      <c r="A34" s="62">
        <v>30</v>
      </c>
      <c r="B34" s="63">
        <v>44947</v>
      </c>
      <c r="C34" s="63" t="s">
        <v>1517</v>
      </c>
      <c r="D34" s="63" t="s">
        <v>1518</v>
      </c>
      <c r="E34" s="51">
        <v>63</v>
      </c>
      <c r="F34" s="51">
        <v>20</v>
      </c>
      <c r="G34" s="69">
        <v>787196917633</v>
      </c>
      <c r="H34" s="68" t="s">
        <v>1519</v>
      </c>
      <c r="I34" s="75" t="s">
        <v>1508</v>
      </c>
      <c r="J34" s="68"/>
      <c r="K34" s="51"/>
      <c r="L34" s="51"/>
      <c r="M34" s="53"/>
      <c r="N34" s="65"/>
      <c r="O34" s="65"/>
      <c r="P34" s="65"/>
    </row>
    <row r="35" spans="1:16" ht="15.75">
      <c r="A35" s="62">
        <v>31</v>
      </c>
      <c r="B35" s="63">
        <v>44948</v>
      </c>
      <c r="C35" s="63" t="s">
        <v>1520</v>
      </c>
      <c r="D35" s="63" t="s">
        <v>1521</v>
      </c>
      <c r="E35" s="51">
        <v>63</v>
      </c>
      <c r="F35" s="51">
        <v>8</v>
      </c>
      <c r="G35" s="69">
        <v>941682650376</v>
      </c>
      <c r="H35" s="68" t="s">
        <v>1522</v>
      </c>
      <c r="I35" s="75" t="s">
        <v>1523</v>
      </c>
      <c r="J35" s="68">
        <v>9839215598</v>
      </c>
      <c r="K35" s="51"/>
      <c r="L35" s="51"/>
      <c r="M35" s="53"/>
      <c r="N35" s="65"/>
      <c r="O35" s="65"/>
      <c r="P35" s="65"/>
    </row>
    <row r="36" spans="1:16" ht="15.75">
      <c r="A36" s="62">
        <v>32</v>
      </c>
      <c r="B36" s="63">
        <v>44948</v>
      </c>
      <c r="C36" s="63" t="s">
        <v>1524</v>
      </c>
      <c r="D36" s="63" t="s">
        <v>140</v>
      </c>
      <c r="E36" s="51">
        <v>110</v>
      </c>
      <c r="F36" s="51">
        <v>7</v>
      </c>
      <c r="G36" s="69">
        <v>598357886547</v>
      </c>
      <c r="H36" s="68" t="s">
        <v>1525</v>
      </c>
      <c r="I36" s="75" t="s">
        <v>1456</v>
      </c>
      <c r="J36" s="68"/>
      <c r="K36" s="51"/>
      <c r="L36" s="51"/>
      <c r="M36" s="53"/>
      <c r="N36" s="65"/>
      <c r="O36" s="65"/>
      <c r="P36" s="65"/>
    </row>
    <row r="37" spans="1:16" ht="15.75">
      <c r="A37" s="62">
        <v>33</v>
      </c>
      <c r="B37" s="63">
        <v>44948</v>
      </c>
      <c r="C37" s="63" t="s">
        <v>1526</v>
      </c>
      <c r="D37" s="63" t="s">
        <v>150</v>
      </c>
      <c r="E37" s="51">
        <v>63</v>
      </c>
      <c r="F37" s="51">
        <v>5</v>
      </c>
      <c r="G37" s="69">
        <v>371451295414</v>
      </c>
      <c r="H37" s="68" t="s">
        <v>1527</v>
      </c>
      <c r="I37" s="75" t="s">
        <v>1528</v>
      </c>
      <c r="J37" s="68">
        <v>9792663381</v>
      </c>
      <c r="K37" s="51"/>
      <c r="L37" s="51"/>
      <c r="M37" s="53"/>
      <c r="N37" s="65"/>
      <c r="O37" s="65"/>
      <c r="P37" s="65"/>
    </row>
    <row r="38" spans="1:16" ht="15.75">
      <c r="A38" s="62">
        <v>34</v>
      </c>
      <c r="B38" s="63">
        <v>44948</v>
      </c>
      <c r="C38" s="63" t="s">
        <v>1526</v>
      </c>
      <c r="D38" s="63" t="s">
        <v>1529</v>
      </c>
      <c r="E38" s="51">
        <v>63</v>
      </c>
      <c r="F38" s="51">
        <v>7</v>
      </c>
      <c r="G38" s="69">
        <v>471488211653</v>
      </c>
      <c r="H38" s="68" t="s">
        <v>1530</v>
      </c>
      <c r="I38" s="75" t="s">
        <v>1531</v>
      </c>
      <c r="J38" s="68">
        <v>6390060057</v>
      </c>
      <c r="K38" s="51"/>
      <c r="L38" s="51"/>
      <c r="M38" s="53"/>
      <c r="N38" s="65"/>
      <c r="O38" s="65"/>
      <c r="P38" s="65"/>
    </row>
    <row r="39" spans="1:16" ht="15.75">
      <c r="A39" s="62">
        <v>35</v>
      </c>
      <c r="B39" s="63">
        <v>44948</v>
      </c>
      <c r="C39" s="63" t="s">
        <v>1526</v>
      </c>
      <c r="D39" s="63" t="s">
        <v>1529</v>
      </c>
      <c r="E39" s="51">
        <v>63</v>
      </c>
      <c r="F39" s="51">
        <v>9</v>
      </c>
      <c r="G39" s="64">
        <v>226288632458</v>
      </c>
      <c r="H39" s="51" t="s">
        <v>1532</v>
      </c>
      <c r="I39" s="75" t="s">
        <v>1533</v>
      </c>
      <c r="J39" s="68">
        <v>6390060057</v>
      </c>
      <c r="K39" s="51"/>
      <c r="L39" s="51"/>
      <c r="M39" s="53"/>
      <c r="N39" s="65"/>
      <c r="O39" s="65"/>
      <c r="P39" s="65"/>
    </row>
    <row r="40" spans="1:16" ht="15.75">
      <c r="A40" s="62">
        <v>36</v>
      </c>
      <c r="B40" s="63">
        <v>44948</v>
      </c>
      <c r="C40" s="63" t="s">
        <v>1526</v>
      </c>
      <c r="D40" s="63" t="s">
        <v>150</v>
      </c>
      <c r="E40" s="51">
        <v>63</v>
      </c>
      <c r="F40" s="51">
        <v>5.5</v>
      </c>
      <c r="G40" s="64">
        <v>333344228181</v>
      </c>
      <c r="H40" s="51" t="s">
        <v>1534</v>
      </c>
      <c r="I40" s="75" t="s">
        <v>1535</v>
      </c>
      <c r="J40" s="51">
        <v>7408527938</v>
      </c>
      <c r="K40" s="51"/>
      <c r="L40" s="51"/>
      <c r="M40" s="53"/>
      <c r="N40" s="65"/>
      <c r="O40" s="65"/>
      <c r="P40" s="65"/>
    </row>
    <row r="41" spans="1:16" ht="15.75">
      <c r="A41" s="62">
        <v>37</v>
      </c>
      <c r="B41" s="63">
        <v>44948</v>
      </c>
      <c r="C41" s="63" t="s">
        <v>1536</v>
      </c>
      <c r="D41" s="51" t="s">
        <v>1537</v>
      </c>
      <c r="E41" s="51">
        <v>63</v>
      </c>
      <c r="F41" s="51">
        <v>6</v>
      </c>
      <c r="G41" s="64">
        <v>308631702446</v>
      </c>
      <c r="H41" s="51" t="s">
        <v>1538</v>
      </c>
      <c r="I41" s="75" t="s">
        <v>2613</v>
      </c>
      <c r="J41" s="51">
        <v>7571947843</v>
      </c>
      <c r="K41" s="51"/>
      <c r="L41" s="51"/>
      <c r="M41" s="53"/>
      <c r="N41" s="65"/>
      <c r="O41" s="65"/>
      <c r="P41" s="65"/>
    </row>
    <row r="42" spans="1:16" ht="15.75">
      <c r="A42" s="62">
        <v>38</v>
      </c>
      <c r="B42" s="63">
        <v>44948</v>
      </c>
      <c r="C42" s="63" t="s">
        <v>1539</v>
      </c>
      <c r="D42" s="51" t="s">
        <v>1540</v>
      </c>
      <c r="E42" s="51">
        <v>63</v>
      </c>
      <c r="F42" s="51">
        <v>3</v>
      </c>
      <c r="G42" s="64">
        <v>791782908260</v>
      </c>
      <c r="H42" s="51" t="s">
        <v>1541</v>
      </c>
      <c r="I42" s="75" t="s">
        <v>1542</v>
      </c>
      <c r="J42" s="51"/>
      <c r="K42" s="51"/>
      <c r="L42" s="51"/>
      <c r="M42" s="53"/>
      <c r="N42" s="65"/>
      <c r="O42" s="65"/>
      <c r="P42" s="65"/>
    </row>
    <row r="43" spans="1:16" ht="15.75">
      <c r="A43" s="62">
        <v>39</v>
      </c>
      <c r="B43" s="63">
        <v>44948</v>
      </c>
      <c r="C43" s="63" t="s">
        <v>1536</v>
      </c>
      <c r="D43" s="51" t="s">
        <v>1537</v>
      </c>
      <c r="E43" s="51">
        <v>63</v>
      </c>
      <c r="F43" s="51">
        <v>5</v>
      </c>
      <c r="G43" s="64">
        <v>994106219435</v>
      </c>
      <c r="H43" s="51" t="s">
        <v>1543</v>
      </c>
      <c r="I43" s="75" t="s">
        <v>1544</v>
      </c>
      <c r="J43" s="51">
        <v>9918013552</v>
      </c>
      <c r="K43" s="51"/>
      <c r="L43" s="51"/>
      <c r="M43" s="53"/>
      <c r="N43" s="65"/>
      <c r="O43" s="65"/>
      <c r="P43" s="65"/>
    </row>
    <row r="44" spans="1:16" ht="15.75">
      <c r="A44" s="62">
        <v>40</v>
      </c>
      <c r="B44" s="63">
        <v>44948</v>
      </c>
      <c r="C44" s="63" t="s">
        <v>1539</v>
      </c>
      <c r="D44" s="51" t="s">
        <v>1540</v>
      </c>
      <c r="E44" s="51">
        <v>63</v>
      </c>
      <c r="F44" s="51">
        <v>2.5</v>
      </c>
      <c r="G44" s="64">
        <v>569605819261</v>
      </c>
      <c r="H44" s="51" t="s">
        <v>2614</v>
      </c>
      <c r="I44" s="75" t="s">
        <v>2615</v>
      </c>
      <c r="J44" s="51">
        <v>7068493383</v>
      </c>
      <c r="K44" s="51"/>
      <c r="L44" s="51"/>
      <c r="M44" s="53"/>
      <c r="N44" s="65"/>
      <c r="O44" s="65"/>
      <c r="P44" s="65"/>
    </row>
    <row r="45" spans="1:16" ht="15.75">
      <c r="A45" s="62">
        <v>41</v>
      </c>
      <c r="B45" s="63">
        <v>44948</v>
      </c>
      <c r="C45" s="51" t="s">
        <v>1540</v>
      </c>
      <c r="D45" s="51" t="s">
        <v>164</v>
      </c>
      <c r="E45" s="51">
        <v>63</v>
      </c>
      <c r="F45" s="51">
        <v>5</v>
      </c>
      <c r="G45" s="64">
        <v>351949198842</v>
      </c>
      <c r="H45" s="51" t="s">
        <v>1545</v>
      </c>
      <c r="I45" s="75" t="s">
        <v>1546</v>
      </c>
      <c r="J45" s="51">
        <v>9519765218</v>
      </c>
      <c r="K45" s="51"/>
      <c r="L45" s="51"/>
      <c r="M45" s="53"/>
      <c r="N45" s="65"/>
      <c r="O45" s="65"/>
      <c r="P45" s="65"/>
    </row>
    <row r="46" spans="1:16" ht="15.75">
      <c r="A46" s="62">
        <v>42</v>
      </c>
      <c r="B46" s="63">
        <v>44948</v>
      </c>
      <c r="C46" s="51" t="s">
        <v>1540</v>
      </c>
      <c r="D46" s="51" t="s">
        <v>164</v>
      </c>
      <c r="E46" s="51">
        <v>63</v>
      </c>
      <c r="F46" s="51">
        <v>5</v>
      </c>
      <c r="G46" s="64">
        <v>537425376197</v>
      </c>
      <c r="H46" s="51" t="s">
        <v>1547</v>
      </c>
      <c r="I46" s="75" t="s">
        <v>1503</v>
      </c>
      <c r="J46" s="51">
        <v>7521982864</v>
      </c>
      <c r="K46" s="51"/>
      <c r="L46" s="51"/>
      <c r="M46" s="53"/>
      <c r="N46" s="65"/>
      <c r="O46" s="65"/>
      <c r="P46" s="65"/>
    </row>
    <row r="47" spans="1:16" ht="15.75">
      <c r="A47" s="62">
        <v>43</v>
      </c>
      <c r="B47" s="63">
        <v>44948</v>
      </c>
      <c r="C47" s="51" t="s">
        <v>1540</v>
      </c>
      <c r="D47" s="51" t="s">
        <v>164</v>
      </c>
      <c r="E47" s="51">
        <v>63</v>
      </c>
      <c r="F47" s="51">
        <v>5</v>
      </c>
      <c r="G47" s="64">
        <v>609013817508</v>
      </c>
      <c r="H47" s="51" t="s">
        <v>1548</v>
      </c>
      <c r="I47" s="75" t="s">
        <v>1549</v>
      </c>
      <c r="J47" s="51">
        <v>7379459710</v>
      </c>
      <c r="K47" s="51"/>
      <c r="L47" s="51"/>
      <c r="M47" s="53"/>
      <c r="N47" s="65"/>
      <c r="O47" s="65"/>
      <c r="P47" s="65"/>
    </row>
    <row r="48" spans="1:16" ht="15.75">
      <c r="A48" s="62">
        <v>44</v>
      </c>
      <c r="B48" s="63">
        <v>44948</v>
      </c>
      <c r="C48" s="51" t="s">
        <v>1540</v>
      </c>
      <c r="D48" s="51" t="s">
        <v>164</v>
      </c>
      <c r="E48" s="51">
        <v>63</v>
      </c>
      <c r="F48" s="51">
        <v>5</v>
      </c>
      <c r="G48" s="64">
        <v>463834610681</v>
      </c>
      <c r="H48" s="51" t="s">
        <v>1550</v>
      </c>
      <c r="I48" s="75" t="s">
        <v>1551</v>
      </c>
      <c r="J48" s="51">
        <v>7800632118</v>
      </c>
      <c r="K48" s="51"/>
      <c r="L48" s="51"/>
      <c r="M48" s="53"/>
      <c r="N48" s="65"/>
      <c r="O48" s="65"/>
      <c r="P48" s="65"/>
    </row>
    <row r="49" spans="1:16" ht="15.75">
      <c r="A49" s="62">
        <v>45</v>
      </c>
      <c r="B49" s="63">
        <v>44948</v>
      </c>
      <c r="C49" s="51" t="s">
        <v>164</v>
      </c>
      <c r="D49" s="51" t="s">
        <v>1536</v>
      </c>
      <c r="E49" s="51">
        <v>63</v>
      </c>
      <c r="F49" s="51">
        <v>6</v>
      </c>
      <c r="G49" s="64">
        <v>845077254580</v>
      </c>
      <c r="H49" s="51" t="s">
        <v>1190</v>
      </c>
      <c r="I49" s="75" t="s">
        <v>1552</v>
      </c>
      <c r="J49" s="51">
        <v>7897984350</v>
      </c>
      <c r="K49" s="51"/>
      <c r="L49" s="51"/>
      <c r="M49" s="53"/>
      <c r="N49" s="65"/>
      <c r="O49" s="65"/>
      <c r="P49" s="65"/>
    </row>
    <row r="50" spans="1:16" ht="15.75">
      <c r="A50" s="62">
        <v>46</v>
      </c>
      <c r="B50" s="63">
        <v>44948</v>
      </c>
      <c r="C50" s="51" t="s">
        <v>1524</v>
      </c>
      <c r="D50" s="51" t="s">
        <v>1553</v>
      </c>
      <c r="E50" s="51">
        <v>63</v>
      </c>
      <c r="F50" s="51">
        <v>2.5</v>
      </c>
      <c r="G50" s="64">
        <v>853884080220</v>
      </c>
      <c r="H50" s="51" t="s">
        <v>1554</v>
      </c>
      <c r="I50" s="75" t="s">
        <v>1555</v>
      </c>
      <c r="J50" s="51">
        <v>7526088655</v>
      </c>
      <c r="K50" s="51"/>
      <c r="L50" s="51"/>
      <c r="M50" s="53"/>
      <c r="N50" s="65"/>
      <c r="O50" s="65"/>
      <c r="P50" s="65"/>
    </row>
    <row r="51" spans="1:16" ht="15.75">
      <c r="A51" s="62">
        <v>47</v>
      </c>
      <c r="B51" s="63">
        <v>44948</v>
      </c>
      <c r="C51" s="51" t="s">
        <v>1524</v>
      </c>
      <c r="D51" s="51" t="s">
        <v>1553</v>
      </c>
      <c r="E51" s="51">
        <v>63</v>
      </c>
      <c r="F51" s="51">
        <v>3</v>
      </c>
      <c r="G51" s="64">
        <v>483093245280</v>
      </c>
      <c r="H51" s="51" t="s">
        <v>1556</v>
      </c>
      <c r="I51" s="75" t="s">
        <v>1557</v>
      </c>
      <c r="J51" s="51">
        <v>88655731013</v>
      </c>
      <c r="K51" s="51"/>
      <c r="L51" s="51"/>
      <c r="M51" s="53"/>
      <c r="N51" s="65"/>
      <c r="O51" s="65"/>
      <c r="P51" s="65"/>
    </row>
    <row r="52" spans="1:16" ht="15.75">
      <c r="A52" s="62">
        <v>48</v>
      </c>
      <c r="B52" s="63">
        <v>44949</v>
      </c>
      <c r="C52" s="51" t="s">
        <v>1558</v>
      </c>
      <c r="D52" s="51" t="s">
        <v>193</v>
      </c>
      <c r="E52" s="51">
        <v>90</v>
      </c>
      <c r="F52" s="51">
        <v>6</v>
      </c>
      <c r="G52" s="64">
        <v>512436071538</v>
      </c>
      <c r="H52" s="51" t="s">
        <v>1559</v>
      </c>
      <c r="I52" s="75" t="s">
        <v>1560</v>
      </c>
      <c r="J52" s="51">
        <v>9793785287</v>
      </c>
      <c r="K52" s="51"/>
      <c r="L52" s="51"/>
      <c r="M52" s="53"/>
      <c r="N52" s="65"/>
      <c r="O52" s="65"/>
      <c r="P52" s="65"/>
    </row>
    <row r="53" spans="1:16" ht="15.75">
      <c r="A53" s="62">
        <v>49</v>
      </c>
      <c r="B53" s="63">
        <v>44949</v>
      </c>
      <c r="C53" s="51" t="s">
        <v>1561</v>
      </c>
      <c r="D53" s="51" t="s">
        <v>1562</v>
      </c>
      <c r="E53" s="51">
        <v>90</v>
      </c>
      <c r="F53" s="51">
        <v>4</v>
      </c>
      <c r="G53" s="64">
        <v>989026186037</v>
      </c>
      <c r="H53" s="51" t="s">
        <v>2616</v>
      </c>
      <c r="I53" s="75" t="s">
        <v>2617</v>
      </c>
      <c r="J53" s="51">
        <v>9721113801</v>
      </c>
      <c r="K53" s="51"/>
      <c r="L53" s="51"/>
      <c r="M53" s="53"/>
      <c r="N53" s="65"/>
      <c r="O53" s="65"/>
      <c r="P53" s="65"/>
    </row>
    <row r="54" spans="1:16" ht="15.75">
      <c r="A54" s="62">
        <v>50</v>
      </c>
      <c r="B54" s="63">
        <v>44949</v>
      </c>
      <c r="C54" s="51" t="s">
        <v>1524</v>
      </c>
      <c r="D54" s="51" t="s">
        <v>140</v>
      </c>
      <c r="E54" s="51">
        <v>110</v>
      </c>
      <c r="F54" s="51">
        <v>7</v>
      </c>
      <c r="G54" s="64">
        <v>811288918411</v>
      </c>
      <c r="H54" s="51" t="s">
        <v>1563</v>
      </c>
      <c r="I54" s="75" t="s">
        <v>2618</v>
      </c>
      <c r="J54" s="51">
        <v>7307662764</v>
      </c>
      <c r="K54" s="51"/>
      <c r="L54" s="51"/>
      <c r="M54" s="53"/>
      <c r="N54" s="65"/>
      <c r="O54" s="65"/>
      <c r="P54" s="65"/>
    </row>
    <row r="55" spans="1:16" ht="15.75">
      <c r="A55" s="62">
        <v>51</v>
      </c>
      <c r="B55" s="63">
        <v>44949</v>
      </c>
      <c r="C55" s="51" t="s">
        <v>1562</v>
      </c>
      <c r="D55" s="51" t="s">
        <v>169</v>
      </c>
      <c r="E55" s="51">
        <v>110</v>
      </c>
      <c r="F55" s="51">
        <v>6.5</v>
      </c>
      <c r="G55" s="64">
        <v>878163957839</v>
      </c>
      <c r="H55" s="51" t="s">
        <v>1564</v>
      </c>
      <c r="I55" s="75" t="s">
        <v>1309</v>
      </c>
      <c r="J55" s="51">
        <v>9792656168</v>
      </c>
      <c r="K55" s="51"/>
      <c r="L55" s="51"/>
      <c r="M55" s="53"/>
      <c r="N55" s="65"/>
      <c r="O55" s="65"/>
      <c r="P55" s="65"/>
    </row>
    <row r="56" spans="1:16" ht="15.75">
      <c r="A56" s="62">
        <v>52</v>
      </c>
      <c r="B56" s="63">
        <v>44949</v>
      </c>
      <c r="C56" s="51" t="s">
        <v>140</v>
      </c>
      <c r="D56" s="51" t="s">
        <v>1562</v>
      </c>
      <c r="E56" s="51">
        <v>110</v>
      </c>
      <c r="F56" s="51">
        <v>7.2</v>
      </c>
      <c r="G56" s="64">
        <v>979240606310</v>
      </c>
      <c r="H56" s="51" t="s">
        <v>1565</v>
      </c>
      <c r="I56" s="75" t="s">
        <v>1566</v>
      </c>
      <c r="J56" s="51">
        <v>6387978191</v>
      </c>
      <c r="K56" s="51"/>
      <c r="L56" s="51"/>
      <c r="M56" s="53"/>
      <c r="N56" s="65"/>
      <c r="O56" s="65"/>
      <c r="P56" s="65"/>
    </row>
    <row r="57" spans="1:16" ht="15.75">
      <c r="A57" s="62">
        <v>53</v>
      </c>
      <c r="B57" s="63">
        <v>44949</v>
      </c>
      <c r="C57" s="51" t="s">
        <v>1524</v>
      </c>
      <c r="D57" s="51" t="s">
        <v>1553</v>
      </c>
      <c r="E57" s="51">
        <v>63</v>
      </c>
      <c r="F57" s="51">
        <v>4</v>
      </c>
      <c r="G57" s="64">
        <v>676557363238</v>
      </c>
      <c r="H57" s="51" t="s">
        <v>1567</v>
      </c>
      <c r="I57" s="75" t="s">
        <v>1568</v>
      </c>
      <c r="J57" s="51">
        <v>9936203367</v>
      </c>
      <c r="K57" s="51"/>
      <c r="L57" s="51"/>
      <c r="M57" s="53"/>
      <c r="N57" s="65"/>
      <c r="O57" s="65"/>
      <c r="P57" s="65"/>
    </row>
    <row r="58" spans="1:16" ht="15.75">
      <c r="A58" s="62">
        <v>54</v>
      </c>
      <c r="B58" s="63">
        <v>44949</v>
      </c>
      <c r="C58" s="51" t="s">
        <v>140</v>
      </c>
      <c r="D58" s="51" t="s">
        <v>1562</v>
      </c>
      <c r="E58" s="51">
        <v>110</v>
      </c>
      <c r="F58" s="51">
        <v>7.5</v>
      </c>
      <c r="G58" s="64">
        <v>554505884962</v>
      </c>
      <c r="H58" s="51" t="s">
        <v>1569</v>
      </c>
      <c r="I58" s="75" t="s">
        <v>1570</v>
      </c>
      <c r="J58" s="51">
        <v>9793726394</v>
      </c>
      <c r="K58" s="51"/>
      <c r="L58" s="51"/>
      <c r="M58" s="53"/>
      <c r="N58" s="65"/>
      <c r="O58" s="65"/>
      <c r="P58" s="65"/>
    </row>
    <row r="59" spans="1:16" ht="15.75">
      <c r="A59" s="62">
        <v>55</v>
      </c>
      <c r="B59" s="63">
        <v>44949</v>
      </c>
      <c r="C59" s="51" t="s">
        <v>1524</v>
      </c>
      <c r="D59" s="51" t="s">
        <v>140</v>
      </c>
      <c r="E59" s="51">
        <v>110</v>
      </c>
      <c r="F59" s="51">
        <v>3.2</v>
      </c>
      <c r="G59" s="64">
        <v>240304249090</v>
      </c>
      <c r="H59" s="51" t="s">
        <v>1571</v>
      </c>
      <c r="I59" s="75" t="s">
        <v>2619</v>
      </c>
      <c r="J59" s="51">
        <v>8377922563</v>
      </c>
      <c r="K59" s="51"/>
      <c r="L59" s="51"/>
      <c r="M59" s="53"/>
      <c r="N59" s="65"/>
      <c r="O59" s="65"/>
      <c r="P59" s="65"/>
    </row>
    <row r="60" spans="1:16" ht="15.75">
      <c r="A60" s="62">
        <v>56</v>
      </c>
      <c r="B60" s="63">
        <v>44949</v>
      </c>
      <c r="C60" s="51" t="s">
        <v>1562</v>
      </c>
      <c r="D60" s="51" t="s">
        <v>1561</v>
      </c>
      <c r="E60" s="51">
        <v>90</v>
      </c>
      <c r="F60" s="51">
        <v>5.5</v>
      </c>
      <c r="G60" s="64">
        <v>997190513258</v>
      </c>
      <c r="H60" s="51" t="s">
        <v>1572</v>
      </c>
      <c r="I60" s="75" t="s">
        <v>1573</v>
      </c>
      <c r="J60" s="51">
        <v>9918466460</v>
      </c>
      <c r="K60" s="51"/>
      <c r="L60" s="51"/>
      <c r="M60" s="53"/>
      <c r="N60" s="65"/>
      <c r="O60" s="65"/>
      <c r="P60" s="65"/>
    </row>
    <row r="61" spans="1:16" ht="15.75">
      <c r="A61" s="62">
        <v>57</v>
      </c>
      <c r="B61" s="63">
        <v>44951</v>
      </c>
      <c r="C61" s="51" t="s">
        <v>1574</v>
      </c>
      <c r="D61" s="51" t="s">
        <v>1575</v>
      </c>
      <c r="E61" s="51">
        <v>63</v>
      </c>
      <c r="F61" s="51">
        <v>6</v>
      </c>
      <c r="G61" s="64">
        <v>406262665670</v>
      </c>
      <c r="H61" s="51" t="s">
        <v>1576</v>
      </c>
      <c r="I61" s="75" t="s">
        <v>1577</v>
      </c>
      <c r="J61" s="51">
        <v>7800062228</v>
      </c>
      <c r="K61" s="51"/>
      <c r="L61" s="51"/>
      <c r="M61" s="53"/>
      <c r="N61" s="65"/>
      <c r="O61" s="65"/>
      <c r="P61" s="65"/>
    </row>
    <row r="62" spans="1:16" ht="15.75">
      <c r="A62" s="62">
        <v>58</v>
      </c>
      <c r="B62" s="63">
        <v>44951</v>
      </c>
      <c r="C62" s="51" t="s">
        <v>1574</v>
      </c>
      <c r="D62" s="51" t="s">
        <v>1575</v>
      </c>
      <c r="E62" s="51">
        <v>63</v>
      </c>
      <c r="F62" s="51">
        <v>6</v>
      </c>
      <c r="G62" s="64">
        <v>890024837219</v>
      </c>
      <c r="H62" s="51" t="s">
        <v>1578</v>
      </c>
      <c r="I62" s="75" t="s">
        <v>1579</v>
      </c>
      <c r="J62" s="51">
        <v>9794341120</v>
      </c>
      <c r="K62" s="51"/>
      <c r="L62" s="51"/>
      <c r="M62" s="53"/>
      <c r="N62" s="65"/>
      <c r="O62" s="65"/>
      <c r="P62" s="65"/>
    </row>
    <row r="63" spans="1:16" ht="15.75">
      <c r="A63" s="62">
        <v>59</v>
      </c>
      <c r="B63" s="63">
        <v>44951</v>
      </c>
      <c r="C63" s="51" t="s">
        <v>1575</v>
      </c>
      <c r="D63" s="51" t="s">
        <v>1580</v>
      </c>
      <c r="E63" s="51">
        <v>63</v>
      </c>
      <c r="F63" s="51">
        <v>6</v>
      </c>
      <c r="G63" s="64">
        <v>748947454756</v>
      </c>
      <c r="H63" s="51" t="s">
        <v>1581</v>
      </c>
      <c r="I63" s="75" t="s">
        <v>1582</v>
      </c>
      <c r="J63" s="51">
        <v>9984197180</v>
      </c>
      <c r="K63" s="51"/>
      <c r="L63" s="51"/>
      <c r="M63" s="53"/>
      <c r="N63" s="65"/>
      <c r="O63" s="65"/>
      <c r="P63" s="65"/>
    </row>
    <row r="64" spans="1:16" ht="15.75">
      <c r="A64" s="62">
        <v>60</v>
      </c>
      <c r="B64" s="63">
        <v>44953</v>
      </c>
      <c r="C64" s="51" t="s">
        <v>1580</v>
      </c>
      <c r="D64" s="51" t="s">
        <v>341</v>
      </c>
      <c r="E64" s="51">
        <v>63</v>
      </c>
      <c r="F64" s="51">
        <v>4</v>
      </c>
      <c r="G64" s="64">
        <v>642267459554</v>
      </c>
      <c r="H64" s="51" t="s">
        <v>1583</v>
      </c>
      <c r="I64" s="75" t="s">
        <v>1584</v>
      </c>
      <c r="J64" s="51"/>
      <c r="K64" s="51"/>
      <c r="L64" s="51"/>
      <c r="M64" s="53"/>
      <c r="N64" s="65"/>
      <c r="O64" s="65"/>
      <c r="P64" s="65"/>
    </row>
    <row r="65" spans="1:16" ht="15.75">
      <c r="A65" s="62">
        <v>61</v>
      </c>
      <c r="B65" s="63">
        <v>44954</v>
      </c>
      <c r="C65" s="51" t="s">
        <v>425</v>
      </c>
      <c r="D65" s="51" t="s">
        <v>1585</v>
      </c>
      <c r="E65" s="51">
        <v>63</v>
      </c>
      <c r="F65" s="51">
        <v>4</v>
      </c>
      <c r="G65" s="64">
        <v>583878853572</v>
      </c>
      <c r="H65" s="51" t="s">
        <v>1586</v>
      </c>
      <c r="I65" s="75" t="s">
        <v>1587</v>
      </c>
      <c r="J65" s="51">
        <v>9628976818</v>
      </c>
      <c r="K65" s="51"/>
      <c r="L65" s="51"/>
      <c r="M65" s="53"/>
      <c r="N65" s="65"/>
      <c r="O65" s="65"/>
      <c r="P65" s="65"/>
    </row>
    <row r="66" spans="1:16" ht="15.75">
      <c r="A66" s="62">
        <v>62</v>
      </c>
      <c r="B66" s="63">
        <v>44954</v>
      </c>
      <c r="C66" s="51" t="s">
        <v>170</v>
      </c>
      <c r="D66" s="51" t="s">
        <v>1588</v>
      </c>
      <c r="E66" s="51">
        <v>63</v>
      </c>
      <c r="F66" s="51">
        <v>6</v>
      </c>
      <c r="G66" s="64">
        <v>470767456240</v>
      </c>
      <c r="H66" s="51" t="s">
        <v>1589</v>
      </c>
      <c r="I66" s="75" t="s">
        <v>1590</v>
      </c>
      <c r="J66" s="51"/>
      <c r="K66" s="51"/>
      <c r="L66" s="51"/>
      <c r="M66" s="53"/>
      <c r="N66" s="65"/>
      <c r="O66" s="65"/>
      <c r="P66" s="65"/>
    </row>
    <row r="67" spans="1:16" ht="15.75">
      <c r="A67" s="62">
        <v>63</v>
      </c>
      <c r="B67" s="63">
        <v>44954</v>
      </c>
      <c r="C67" s="51" t="s">
        <v>170</v>
      </c>
      <c r="D67" s="51" t="s">
        <v>1468</v>
      </c>
      <c r="E67" s="51">
        <v>63</v>
      </c>
      <c r="F67" s="51">
        <v>6</v>
      </c>
      <c r="G67" s="64">
        <v>444493981149</v>
      </c>
      <c r="H67" s="51" t="s">
        <v>1591</v>
      </c>
      <c r="I67" s="75" t="s">
        <v>1592</v>
      </c>
      <c r="J67" s="51">
        <v>8604806590</v>
      </c>
      <c r="K67" s="51"/>
      <c r="L67" s="51"/>
      <c r="M67" s="53"/>
      <c r="N67" s="65"/>
      <c r="O67" s="65"/>
      <c r="P67" s="65"/>
    </row>
    <row r="68" spans="1:16" ht="15.75">
      <c r="A68" s="62">
        <v>64</v>
      </c>
      <c r="B68" s="63">
        <v>44956</v>
      </c>
      <c r="C68" s="51" t="s">
        <v>140</v>
      </c>
      <c r="D68" s="51" t="s">
        <v>1593</v>
      </c>
      <c r="E68" s="51">
        <v>63</v>
      </c>
      <c r="F68" s="51">
        <v>5</v>
      </c>
      <c r="G68" s="64">
        <v>452224351635</v>
      </c>
      <c r="H68" s="51" t="s">
        <v>1594</v>
      </c>
      <c r="I68" s="75" t="s">
        <v>1595</v>
      </c>
      <c r="J68" s="51">
        <v>9794341012</v>
      </c>
      <c r="K68" s="51"/>
      <c r="L68" s="51"/>
      <c r="M68" s="53"/>
      <c r="N68" s="65"/>
      <c r="O68" s="65"/>
      <c r="P68" s="65"/>
    </row>
    <row r="69" spans="1:16" ht="15.75">
      <c r="A69" s="62">
        <v>65</v>
      </c>
      <c r="B69" s="63">
        <v>44956</v>
      </c>
      <c r="C69" s="51" t="s">
        <v>140</v>
      </c>
      <c r="D69" s="51" t="s">
        <v>1593</v>
      </c>
      <c r="E69" s="51">
        <v>63</v>
      </c>
      <c r="F69" s="51">
        <v>4</v>
      </c>
      <c r="G69" s="64">
        <v>249656632004</v>
      </c>
      <c r="H69" s="51" t="s">
        <v>1596</v>
      </c>
      <c r="I69" s="75" t="s">
        <v>1597</v>
      </c>
      <c r="J69" s="51">
        <v>7310414574</v>
      </c>
      <c r="K69" s="51"/>
      <c r="L69" s="51"/>
      <c r="M69" s="53"/>
      <c r="N69" s="65"/>
      <c r="O69" s="65"/>
      <c r="P69" s="65"/>
    </row>
    <row r="70" spans="1:16" ht="15.75">
      <c r="A70" s="62">
        <v>66</v>
      </c>
      <c r="B70" s="63">
        <v>44956</v>
      </c>
      <c r="C70" s="51" t="s">
        <v>140</v>
      </c>
      <c r="D70" s="51" t="s">
        <v>1593</v>
      </c>
      <c r="E70" s="51">
        <v>63</v>
      </c>
      <c r="F70" s="51">
        <v>3</v>
      </c>
      <c r="G70" s="64">
        <v>295859784061</v>
      </c>
      <c r="H70" s="51" t="s">
        <v>1598</v>
      </c>
      <c r="I70" s="75" t="s">
        <v>1599</v>
      </c>
      <c r="J70" s="51">
        <v>9289342481</v>
      </c>
      <c r="K70" s="51"/>
      <c r="L70" s="51"/>
      <c r="M70" s="53"/>
      <c r="N70" s="65"/>
      <c r="O70" s="65"/>
      <c r="P70" s="65"/>
    </row>
    <row r="71" spans="1:16" ht="15.75">
      <c r="A71" s="62">
        <v>67</v>
      </c>
      <c r="B71" s="63">
        <v>44957</v>
      </c>
      <c r="C71" s="51" t="s">
        <v>1471</v>
      </c>
      <c r="D71" s="51" t="s">
        <v>1600</v>
      </c>
      <c r="E71" s="51">
        <v>63</v>
      </c>
      <c r="F71" s="51">
        <v>6</v>
      </c>
      <c r="G71" s="64">
        <v>828175832536</v>
      </c>
      <c r="H71" s="51" t="s">
        <v>1601</v>
      </c>
      <c r="I71" s="75" t="s">
        <v>1602</v>
      </c>
      <c r="J71" s="51">
        <v>8924939572</v>
      </c>
      <c r="K71" s="51"/>
      <c r="L71" s="51"/>
      <c r="M71" s="53"/>
      <c r="N71" s="65"/>
      <c r="O71" s="65"/>
      <c r="P71" s="65"/>
    </row>
    <row r="72" spans="1:16" ht="15.75">
      <c r="A72" s="62">
        <v>68</v>
      </c>
      <c r="B72" s="63">
        <v>44957</v>
      </c>
      <c r="C72" s="51" t="s">
        <v>170</v>
      </c>
      <c r="D72" s="51" t="s">
        <v>1468</v>
      </c>
      <c r="E72" s="51">
        <v>63</v>
      </c>
      <c r="F72" s="51">
        <v>1</v>
      </c>
      <c r="G72" s="64">
        <v>632367287859</v>
      </c>
      <c r="H72" s="51" t="s">
        <v>1603</v>
      </c>
      <c r="I72" s="75" t="s">
        <v>1604</v>
      </c>
      <c r="J72" s="51"/>
      <c r="K72" s="51"/>
      <c r="L72" s="51"/>
      <c r="M72" s="53"/>
      <c r="N72" s="65"/>
      <c r="O72" s="65"/>
      <c r="P72" s="65"/>
    </row>
    <row r="73" spans="1:16" ht="15.75">
      <c r="A73" s="62">
        <v>69</v>
      </c>
      <c r="B73" s="63">
        <v>44957</v>
      </c>
      <c r="C73" s="51" t="s">
        <v>203</v>
      </c>
      <c r="D73" s="51" t="s">
        <v>1471</v>
      </c>
      <c r="E73" s="51">
        <v>63</v>
      </c>
      <c r="F73" s="51">
        <v>5</v>
      </c>
      <c r="G73" s="64">
        <v>790148460564</v>
      </c>
      <c r="H73" s="51" t="s">
        <v>1605</v>
      </c>
      <c r="I73" s="75" t="s">
        <v>1606</v>
      </c>
      <c r="J73" s="51">
        <v>9711788329</v>
      </c>
      <c r="K73" s="51"/>
      <c r="L73" s="51"/>
      <c r="M73" s="53"/>
      <c r="N73" s="65"/>
      <c r="O73" s="65"/>
      <c r="P73" s="65"/>
    </row>
    <row r="74" spans="1:16" ht="15.75">
      <c r="A74" s="62">
        <v>70</v>
      </c>
      <c r="B74" s="63">
        <v>44957</v>
      </c>
      <c r="C74" s="51" t="s">
        <v>170</v>
      </c>
      <c r="D74" s="51" t="s">
        <v>1468</v>
      </c>
      <c r="E74" s="51">
        <v>63</v>
      </c>
      <c r="F74" s="51">
        <v>6</v>
      </c>
      <c r="G74" s="64">
        <v>899756187513</v>
      </c>
      <c r="H74" s="51" t="s">
        <v>1607</v>
      </c>
      <c r="I74" s="75" t="s">
        <v>1608</v>
      </c>
      <c r="J74" s="51">
        <v>9565073956</v>
      </c>
      <c r="K74" s="51"/>
      <c r="L74" s="51"/>
      <c r="M74" s="53"/>
      <c r="N74" s="65"/>
      <c r="O74" s="65"/>
      <c r="P74" s="65"/>
    </row>
    <row r="75" spans="1:16" ht="15.75">
      <c r="A75" s="62">
        <v>71</v>
      </c>
      <c r="B75" s="63">
        <v>44957</v>
      </c>
      <c r="C75" s="51" t="s">
        <v>203</v>
      </c>
      <c r="D75" s="51" t="s">
        <v>1471</v>
      </c>
      <c r="E75" s="51">
        <v>63</v>
      </c>
      <c r="F75" s="51">
        <v>5</v>
      </c>
      <c r="G75" s="64">
        <v>638877031579</v>
      </c>
      <c r="H75" s="51" t="s">
        <v>1609</v>
      </c>
      <c r="I75" s="75" t="s">
        <v>1610</v>
      </c>
      <c r="J75" s="51">
        <v>7703929048</v>
      </c>
      <c r="K75" s="51"/>
      <c r="L75" s="51"/>
      <c r="M75" s="53"/>
      <c r="N75" s="65"/>
      <c r="O75" s="65"/>
      <c r="P75" s="65"/>
    </row>
    <row r="76" spans="1:16" ht="15.75">
      <c r="A76" s="62">
        <v>72</v>
      </c>
      <c r="B76" s="70">
        <v>44958</v>
      </c>
      <c r="C76" s="51" t="s">
        <v>1471</v>
      </c>
      <c r="D76" s="51" t="s">
        <v>1611</v>
      </c>
      <c r="E76" s="51">
        <v>75</v>
      </c>
      <c r="F76" s="51">
        <v>1</v>
      </c>
      <c r="G76" s="64">
        <v>759492352529</v>
      </c>
      <c r="H76" s="51" t="s">
        <v>1612</v>
      </c>
      <c r="I76" s="75" t="s">
        <v>1613</v>
      </c>
      <c r="J76" s="50"/>
      <c r="K76" s="50"/>
      <c r="L76" s="50"/>
      <c r="M76" s="52"/>
    </row>
    <row r="77" spans="1:16" ht="15.75">
      <c r="A77" s="62">
        <v>73</v>
      </c>
      <c r="B77" s="70">
        <v>44958</v>
      </c>
      <c r="C77" s="51" t="s">
        <v>1471</v>
      </c>
      <c r="D77" s="51" t="s">
        <v>1611</v>
      </c>
      <c r="E77" s="51">
        <v>75</v>
      </c>
      <c r="F77" s="51">
        <v>2</v>
      </c>
      <c r="G77" s="64">
        <v>241379964717</v>
      </c>
      <c r="H77" s="51" t="s">
        <v>1614</v>
      </c>
      <c r="I77" s="75" t="s">
        <v>1615</v>
      </c>
      <c r="J77" s="50">
        <v>837688124</v>
      </c>
      <c r="K77" s="50"/>
      <c r="L77" s="50"/>
      <c r="M77" s="52"/>
    </row>
    <row r="78" spans="1:16" ht="15.75">
      <c r="A78" s="62">
        <v>74</v>
      </c>
      <c r="B78" s="70">
        <v>44958</v>
      </c>
      <c r="C78" s="51" t="s">
        <v>1611</v>
      </c>
      <c r="D78" s="50" t="s">
        <v>1616</v>
      </c>
      <c r="E78" s="51">
        <v>90</v>
      </c>
      <c r="F78" s="51">
        <v>5</v>
      </c>
      <c r="G78" s="64">
        <v>951861829615</v>
      </c>
      <c r="H78" s="51" t="s">
        <v>1617</v>
      </c>
      <c r="I78" s="75" t="s">
        <v>1618</v>
      </c>
      <c r="J78" s="50">
        <v>9565071725</v>
      </c>
      <c r="K78" s="50"/>
      <c r="L78" s="50"/>
      <c r="M78" s="52"/>
    </row>
    <row r="79" spans="1:16" ht="15.75">
      <c r="A79" s="62">
        <v>75</v>
      </c>
      <c r="B79" s="70">
        <v>44958</v>
      </c>
      <c r="C79" s="51" t="s">
        <v>1611</v>
      </c>
      <c r="D79" s="50" t="s">
        <v>1616</v>
      </c>
      <c r="E79" s="51">
        <v>90</v>
      </c>
      <c r="F79" s="51">
        <v>6</v>
      </c>
      <c r="G79" s="64">
        <v>305611077435</v>
      </c>
      <c r="H79" s="51" t="s">
        <v>1583</v>
      </c>
      <c r="I79" s="75" t="s">
        <v>867</v>
      </c>
      <c r="J79" s="50">
        <v>9565110785</v>
      </c>
      <c r="K79" s="50"/>
      <c r="L79" s="50"/>
      <c r="M79" s="52"/>
    </row>
    <row r="80" spans="1:16" ht="15.75">
      <c r="A80" s="62">
        <v>76</v>
      </c>
      <c r="B80" s="70">
        <v>44958</v>
      </c>
      <c r="C80" s="51" t="s">
        <v>1471</v>
      </c>
      <c r="D80" s="51" t="s">
        <v>1611</v>
      </c>
      <c r="E80" s="51">
        <v>75</v>
      </c>
      <c r="F80" s="51">
        <v>2</v>
      </c>
      <c r="G80" s="71">
        <v>756702107711</v>
      </c>
      <c r="H80" s="51" t="s">
        <v>1619</v>
      </c>
      <c r="I80" s="75" t="s">
        <v>1419</v>
      </c>
      <c r="J80" s="50">
        <v>6390060128</v>
      </c>
      <c r="K80" s="50"/>
      <c r="L80" s="50"/>
      <c r="M80" s="52"/>
    </row>
    <row r="81" spans="1:13" ht="15.75">
      <c r="A81" s="62">
        <v>77</v>
      </c>
      <c r="B81" s="70">
        <v>44958</v>
      </c>
      <c r="C81" s="51" t="s">
        <v>1471</v>
      </c>
      <c r="D81" s="51" t="s">
        <v>1611</v>
      </c>
      <c r="E81" s="51">
        <v>75</v>
      </c>
      <c r="F81" s="51">
        <v>3</v>
      </c>
      <c r="G81" s="64">
        <v>215915036337</v>
      </c>
      <c r="H81" s="51" t="s">
        <v>1620</v>
      </c>
      <c r="I81" s="75" t="s">
        <v>1419</v>
      </c>
      <c r="J81" s="50">
        <v>9838926573</v>
      </c>
      <c r="K81" s="50"/>
      <c r="L81" s="50"/>
      <c r="M81" s="52"/>
    </row>
    <row r="82" spans="1:13" ht="15.75">
      <c r="A82" s="62">
        <v>78</v>
      </c>
      <c r="B82" s="70">
        <v>44958</v>
      </c>
      <c r="C82" s="51" t="s">
        <v>1471</v>
      </c>
      <c r="D82" s="51" t="s">
        <v>1611</v>
      </c>
      <c r="E82" s="51">
        <v>75</v>
      </c>
      <c r="F82" s="51">
        <v>1</v>
      </c>
      <c r="G82" s="64">
        <v>444076672460</v>
      </c>
      <c r="H82" s="51" t="s">
        <v>1621</v>
      </c>
      <c r="I82" s="75" t="s">
        <v>1622</v>
      </c>
      <c r="J82" s="50"/>
      <c r="K82" s="50"/>
      <c r="L82" s="50"/>
      <c r="M82" s="52"/>
    </row>
    <row r="83" spans="1:13" ht="15.75">
      <c r="A83" s="62">
        <v>79</v>
      </c>
      <c r="B83" s="70">
        <v>44958</v>
      </c>
      <c r="C83" s="51" t="s">
        <v>1471</v>
      </c>
      <c r="D83" s="51" t="s">
        <v>1611</v>
      </c>
      <c r="E83" s="51">
        <v>75</v>
      </c>
      <c r="F83" s="51">
        <v>7</v>
      </c>
      <c r="G83" s="64">
        <v>344188756716</v>
      </c>
      <c r="H83" s="51" t="s">
        <v>1623</v>
      </c>
      <c r="I83" s="75" t="s">
        <v>1624</v>
      </c>
      <c r="J83" s="50">
        <v>7081552246</v>
      </c>
      <c r="K83" s="50"/>
      <c r="L83" s="50"/>
      <c r="M83" s="52"/>
    </row>
    <row r="84" spans="1:13" ht="15.75">
      <c r="A84" s="62">
        <v>80</v>
      </c>
      <c r="B84" s="70">
        <v>44959</v>
      </c>
      <c r="C84" s="51" t="s">
        <v>1471</v>
      </c>
      <c r="D84" s="51" t="s">
        <v>1611</v>
      </c>
      <c r="E84" s="51">
        <v>75</v>
      </c>
      <c r="F84" s="51">
        <v>6</v>
      </c>
      <c r="G84" s="64">
        <v>491106830863</v>
      </c>
      <c r="H84" s="51" t="s">
        <v>1625</v>
      </c>
      <c r="I84" s="75" t="s">
        <v>1622</v>
      </c>
      <c r="J84" s="50">
        <v>7236046119</v>
      </c>
      <c r="K84" s="50"/>
      <c r="L84" s="50"/>
      <c r="M84" s="52"/>
    </row>
    <row r="85" spans="1:13" ht="15.75">
      <c r="A85" s="62">
        <v>81</v>
      </c>
      <c r="B85" s="70">
        <v>44959</v>
      </c>
      <c r="C85" s="51" t="s">
        <v>1471</v>
      </c>
      <c r="D85" s="51" t="s">
        <v>1611</v>
      </c>
      <c r="E85" s="51">
        <v>75</v>
      </c>
      <c r="F85" s="51">
        <v>5</v>
      </c>
      <c r="G85" s="64">
        <v>431612463669</v>
      </c>
      <c r="H85" s="51" t="s">
        <v>1626</v>
      </c>
      <c r="I85" s="75" t="s">
        <v>1627</v>
      </c>
      <c r="J85" s="50">
        <v>9161921860</v>
      </c>
      <c r="K85" s="50"/>
      <c r="L85" s="50"/>
      <c r="M85" s="52"/>
    </row>
    <row r="86" spans="1:13" ht="15.75">
      <c r="A86" s="62">
        <v>82</v>
      </c>
      <c r="B86" s="70">
        <v>44959</v>
      </c>
      <c r="C86" s="51" t="s">
        <v>1611</v>
      </c>
      <c r="D86" s="51" t="s">
        <v>1616</v>
      </c>
      <c r="E86" s="51">
        <v>90</v>
      </c>
      <c r="F86" s="51">
        <v>6</v>
      </c>
      <c r="G86" s="64">
        <v>956995306454</v>
      </c>
      <c r="H86" s="51" t="s">
        <v>1628</v>
      </c>
      <c r="I86" s="75" t="s">
        <v>1629</v>
      </c>
      <c r="J86" s="50"/>
      <c r="K86" s="50"/>
      <c r="L86" s="50"/>
      <c r="M86" s="52"/>
    </row>
    <row r="87" spans="1:13" ht="15.75">
      <c r="A87" s="62">
        <v>83</v>
      </c>
      <c r="B87" s="70">
        <v>44959</v>
      </c>
      <c r="C87" s="51" t="s">
        <v>1611</v>
      </c>
      <c r="D87" s="51" t="s">
        <v>1616</v>
      </c>
      <c r="E87" s="51">
        <v>90</v>
      </c>
      <c r="F87" s="51">
        <v>6</v>
      </c>
      <c r="G87" s="71">
        <v>836906189644</v>
      </c>
      <c r="H87" s="50" t="s">
        <v>1630</v>
      </c>
      <c r="I87" s="75" t="s">
        <v>1666</v>
      </c>
      <c r="J87" s="50">
        <v>6391631332</v>
      </c>
      <c r="K87" s="52"/>
      <c r="L87" s="52"/>
      <c r="M87" s="52"/>
    </row>
    <row r="88" spans="1:13" s="49" customFormat="1" ht="15.75">
      <c r="A88" s="62">
        <v>84</v>
      </c>
      <c r="B88" s="70">
        <v>44960</v>
      </c>
      <c r="C88" s="50" t="s">
        <v>1631</v>
      </c>
      <c r="D88" s="50" t="s">
        <v>1632</v>
      </c>
      <c r="E88" s="50">
        <v>90</v>
      </c>
      <c r="F88" s="50">
        <v>6</v>
      </c>
      <c r="G88" s="71">
        <v>209724356787</v>
      </c>
      <c r="H88" s="50" t="s">
        <v>501</v>
      </c>
      <c r="I88" s="75" t="s">
        <v>1503</v>
      </c>
      <c r="J88" s="50">
        <v>9670791630</v>
      </c>
      <c r="K88" s="50"/>
      <c r="L88" s="50"/>
      <c r="M88" s="50"/>
    </row>
    <row r="89" spans="1:13" s="49" customFormat="1" ht="15.75">
      <c r="A89" s="62">
        <v>85</v>
      </c>
      <c r="B89" s="70">
        <v>44960</v>
      </c>
      <c r="C89" s="50" t="s">
        <v>1616</v>
      </c>
      <c r="D89" s="50" t="s">
        <v>1633</v>
      </c>
      <c r="E89" s="50">
        <v>90</v>
      </c>
      <c r="F89" s="50">
        <v>7</v>
      </c>
      <c r="G89" s="71">
        <v>728226646002</v>
      </c>
      <c r="H89" s="50" t="s">
        <v>1634</v>
      </c>
      <c r="I89" s="75" t="s">
        <v>1635</v>
      </c>
      <c r="J89" s="50">
        <v>9517019122</v>
      </c>
      <c r="K89" s="50"/>
      <c r="L89" s="50"/>
      <c r="M89" s="50"/>
    </row>
    <row r="90" spans="1:13" s="49" customFormat="1" ht="15.75">
      <c r="A90" s="62">
        <v>86</v>
      </c>
      <c r="B90" s="70">
        <v>44960</v>
      </c>
      <c r="C90" s="50" t="s">
        <v>1471</v>
      </c>
      <c r="D90" s="50" t="s">
        <v>1611</v>
      </c>
      <c r="E90" s="50">
        <v>75</v>
      </c>
      <c r="F90" s="50">
        <v>6</v>
      </c>
      <c r="G90" s="71">
        <v>879657049342</v>
      </c>
      <c r="H90" s="50" t="s">
        <v>1636</v>
      </c>
      <c r="I90" s="75" t="s">
        <v>1637</v>
      </c>
      <c r="J90" s="50">
        <v>8127021946</v>
      </c>
      <c r="K90" s="50"/>
      <c r="L90" s="50"/>
      <c r="M90" s="50"/>
    </row>
    <row r="91" spans="1:13" s="49" customFormat="1" ht="15.75">
      <c r="A91" s="62">
        <v>87</v>
      </c>
      <c r="B91" s="70">
        <v>44961</v>
      </c>
      <c r="C91" s="72" t="s">
        <v>1520</v>
      </c>
      <c r="D91" s="72" t="s">
        <v>1638</v>
      </c>
      <c r="E91" s="72">
        <v>63</v>
      </c>
      <c r="F91" s="72">
        <v>6</v>
      </c>
      <c r="G91" s="73">
        <v>813857582589</v>
      </c>
      <c r="H91" s="72" t="s">
        <v>1639</v>
      </c>
      <c r="I91" s="75" t="s">
        <v>1640</v>
      </c>
      <c r="J91" s="72">
        <v>8090969758</v>
      </c>
      <c r="K91" s="72"/>
      <c r="L91" s="72"/>
      <c r="M91" s="50"/>
    </row>
    <row r="92" spans="1:13" s="49" customFormat="1" ht="15.75">
      <c r="A92" s="62">
        <v>88</v>
      </c>
      <c r="B92" s="70">
        <v>44961</v>
      </c>
      <c r="C92" s="50" t="s">
        <v>1638</v>
      </c>
      <c r="D92" s="50" t="s">
        <v>284</v>
      </c>
      <c r="E92" s="50">
        <v>63</v>
      </c>
      <c r="F92" s="50">
        <v>7</v>
      </c>
      <c r="G92" s="71">
        <v>728764996005</v>
      </c>
      <c r="H92" s="50" t="s">
        <v>1641</v>
      </c>
      <c r="I92" s="75" t="s">
        <v>2620</v>
      </c>
      <c r="J92" s="50">
        <v>9554347292</v>
      </c>
      <c r="K92" s="50"/>
      <c r="L92" s="50"/>
      <c r="M92" s="50"/>
    </row>
    <row r="93" spans="1:13" s="49" customFormat="1" ht="15.75">
      <c r="A93" s="62">
        <v>89</v>
      </c>
      <c r="B93" s="70">
        <v>44961</v>
      </c>
      <c r="C93" s="50" t="s">
        <v>1638</v>
      </c>
      <c r="D93" s="50" t="s">
        <v>284</v>
      </c>
      <c r="E93" s="50">
        <v>63</v>
      </c>
      <c r="F93" s="50">
        <v>6</v>
      </c>
      <c r="G93" s="71">
        <v>503453283515</v>
      </c>
      <c r="H93" s="50" t="s">
        <v>1609</v>
      </c>
      <c r="I93" s="75" t="s">
        <v>1642</v>
      </c>
      <c r="J93" s="50">
        <v>7081994051</v>
      </c>
      <c r="K93" s="50"/>
      <c r="L93" s="50"/>
      <c r="M93" s="50"/>
    </row>
    <row r="94" spans="1:13" s="49" customFormat="1" ht="15.75">
      <c r="A94" s="62">
        <v>90</v>
      </c>
      <c r="B94" s="70">
        <v>44961</v>
      </c>
      <c r="C94" s="50" t="s">
        <v>284</v>
      </c>
      <c r="D94" s="50" t="s">
        <v>1643</v>
      </c>
      <c r="E94" s="50">
        <v>63</v>
      </c>
      <c r="F94" s="50">
        <v>7</v>
      </c>
      <c r="G94" s="71">
        <v>732391185127</v>
      </c>
      <c r="H94" s="50" t="s">
        <v>1644</v>
      </c>
      <c r="I94" s="75" t="s">
        <v>867</v>
      </c>
      <c r="J94" s="50">
        <v>9838257184</v>
      </c>
      <c r="K94" s="50"/>
      <c r="L94" s="50"/>
      <c r="M94" s="50"/>
    </row>
    <row r="95" spans="1:13" s="49" customFormat="1" ht="15.75">
      <c r="A95" s="62">
        <v>91</v>
      </c>
      <c r="B95" s="70">
        <v>44961</v>
      </c>
      <c r="C95" s="50" t="s">
        <v>204</v>
      </c>
      <c r="D95" s="50" t="s">
        <v>123</v>
      </c>
      <c r="E95" s="50">
        <v>75</v>
      </c>
      <c r="F95" s="50">
        <v>10</v>
      </c>
      <c r="G95" s="71">
        <v>330184480050</v>
      </c>
      <c r="H95" s="50" t="s">
        <v>1645</v>
      </c>
      <c r="I95" s="75" t="s">
        <v>1646</v>
      </c>
      <c r="J95" s="50">
        <v>9554496386</v>
      </c>
      <c r="K95" s="50"/>
      <c r="L95" s="50"/>
      <c r="M95" s="50"/>
    </row>
    <row r="96" spans="1:13" s="49" customFormat="1" ht="15.75">
      <c r="A96" s="62">
        <v>92</v>
      </c>
      <c r="B96" s="70">
        <v>44961</v>
      </c>
      <c r="C96" s="50" t="s">
        <v>204</v>
      </c>
      <c r="D96" s="50" t="s">
        <v>123</v>
      </c>
      <c r="E96" s="50">
        <v>75</v>
      </c>
      <c r="F96" s="50">
        <v>5</v>
      </c>
      <c r="G96" s="71">
        <v>861724015227</v>
      </c>
      <c r="H96" s="50" t="s">
        <v>1647</v>
      </c>
      <c r="I96" s="75" t="s">
        <v>1646</v>
      </c>
      <c r="J96" s="50">
        <v>8052367712</v>
      </c>
      <c r="K96" s="50"/>
      <c r="L96" s="50"/>
      <c r="M96" s="50"/>
    </row>
    <row r="97" spans="1:13" s="49" customFormat="1" ht="15.75">
      <c r="A97" s="62">
        <v>93</v>
      </c>
      <c r="B97" s="70">
        <v>44961</v>
      </c>
      <c r="C97" s="50" t="s">
        <v>204</v>
      </c>
      <c r="D97" s="50" t="s">
        <v>123</v>
      </c>
      <c r="E97" s="50">
        <v>75</v>
      </c>
      <c r="F97" s="50">
        <v>6</v>
      </c>
      <c r="G97" s="71">
        <v>482412088330</v>
      </c>
      <c r="H97" s="50" t="s">
        <v>1648</v>
      </c>
      <c r="I97" s="75" t="s">
        <v>1649</v>
      </c>
      <c r="J97" s="50">
        <v>9129631257</v>
      </c>
      <c r="K97" s="50"/>
      <c r="L97" s="50"/>
      <c r="M97" s="50"/>
    </row>
    <row r="98" spans="1:13" s="49" customFormat="1" ht="15.75">
      <c r="A98" s="62">
        <v>94</v>
      </c>
      <c r="B98" s="70">
        <v>44961</v>
      </c>
      <c r="C98" s="50" t="s">
        <v>284</v>
      </c>
      <c r="D98" s="50" t="s">
        <v>1643</v>
      </c>
      <c r="E98" s="50">
        <v>63</v>
      </c>
      <c r="F98" s="50">
        <v>7</v>
      </c>
      <c r="G98" s="71">
        <v>700636813475</v>
      </c>
      <c r="H98" s="50" t="s">
        <v>1650</v>
      </c>
      <c r="I98" s="75" t="s">
        <v>1651</v>
      </c>
      <c r="J98" s="50">
        <v>9648150687</v>
      </c>
      <c r="K98" s="50"/>
      <c r="L98" s="50"/>
      <c r="M98" s="50"/>
    </row>
    <row r="99" spans="1:13" s="49" customFormat="1" ht="15.75">
      <c r="A99" s="62">
        <v>95</v>
      </c>
      <c r="B99" s="70">
        <v>44961</v>
      </c>
      <c r="C99" s="50" t="s">
        <v>284</v>
      </c>
      <c r="D99" s="50" t="s">
        <v>1643</v>
      </c>
      <c r="E99" s="50">
        <v>63</v>
      </c>
      <c r="F99" s="50">
        <v>14</v>
      </c>
      <c r="G99" s="71">
        <v>947840598691</v>
      </c>
      <c r="H99" s="50" t="s">
        <v>1652</v>
      </c>
      <c r="I99" s="75" t="s">
        <v>1653</v>
      </c>
      <c r="J99" s="50">
        <v>8956886492</v>
      </c>
      <c r="K99" s="50"/>
      <c r="L99" s="50"/>
      <c r="M99" s="50"/>
    </row>
    <row r="100" spans="1:13" s="49" customFormat="1" ht="15.75">
      <c r="A100" s="62">
        <v>96</v>
      </c>
      <c r="B100" s="70">
        <v>44961</v>
      </c>
      <c r="C100" s="50" t="s">
        <v>284</v>
      </c>
      <c r="D100" s="50" t="s">
        <v>1643</v>
      </c>
      <c r="E100" s="50">
        <v>63</v>
      </c>
      <c r="F100" s="50">
        <v>6</v>
      </c>
      <c r="G100" s="71">
        <v>844698998442</v>
      </c>
      <c r="H100" s="50" t="s">
        <v>1654</v>
      </c>
      <c r="I100" s="75" t="s">
        <v>903</v>
      </c>
      <c r="J100" s="50">
        <v>8956886492</v>
      </c>
      <c r="K100" s="50"/>
      <c r="L100" s="50"/>
      <c r="M100" s="50"/>
    </row>
    <row r="101" spans="1:13" s="49" customFormat="1" ht="15.75">
      <c r="A101" s="62">
        <v>97</v>
      </c>
      <c r="B101" s="70">
        <v>44961</v>
      </c>
      <c r="C101" s="50" t="s">
        <v>284</v>
      </c>
      <c r="D101" s="50" t="s">
        <v>1643</v>
      </c>
      <c r="E101" s="50">
        <v>63</v>
      </c>
      <c r="F101" s="50">
        <v>8</v>
      </c>
      <c r="G101" s="71">
        <v>941418560789</v>
      </c>
      <c r="H101" s="50" t="s">
        <v>1655</v>
      </c>
      <c r="I101" s="75" t="s">
        <v>1656</v>
      </c>
      <c r="J101" s="50">
        <v>8948346618</v>
      </c>
      <c r="K101" s="50"/>
      <c r="L101" s="50"/>
      <c r="M101" s="50"/>
    </row>
    <row r="102" spans="1:13" s="49" customFormat="1" ht="15.75">
      <c r="A102" s="62">
        <v>98</v>
      </c>
      <c r="B102" s="70">
        <v>44961</v>
      </c>
      <c r="C102" s="50" t="s">
        <v>284</v>
      </c>
      <c r="D102" s="50" t="s">
        <v>1643</v>
      </c>
      <c r="E102" s="50">
        <v>63</v>
      </c>
      <c r="F102" s="50">
        <v>7</v>
      </c>
      <c r="G102" s="71">
        <v>388841726211</v>
      </c>
      <c r="H102" s="50" t="s">
        <v>1657</v>
      </c>
      <c r="I102" s="75" t="s">
        <v>1658</v>
      </c>
      <c r="J102" s="50">
        <v>9910189050</v>
      </c>
      <c r="K102" s="50"/>
      <c r="L102" s="50"/>
      <c r="M102" s="50"/>
    </row>
    <row r="103" spans="1:13" s="77" customFormat="1" ht="15.75">
      <c r="A103" s="62">
        <v>99</v>
      </c>
      <c r="B103" s="74">
        <v>44967</v>
      </c>
      <c r="C103" s="75" t="s">
        <v>1659</v>
      </c>
      <c r="D103" s="75" t="s">
        <v>1660</v>
      </c>
      <c r="E103" s="75">
        <v>110</v>
      </c>
      <c r="F103" s="75">
        <v>3</v>
      </c>
      <c r="G103" s="76">
        <v>561507230371</v>
      </c>
      <c r="H103" s="75" t="s">
        <v>1661</v>
      </c>
      <c r="I103" s="75" t="s">
        <v>1662</v>
      </c>
      <c r="J103" s="75">
        <v>9198022806</v>
      </c>
      <c r="K103" s="75"/>
      <c r="L103" s="75"/>
      <c r="M103" s="75"/>
    </row>
    <row r="104" spans="1:13" s="77" customFormat="1" ht="15.75">
      <c r="A104" s="62">
        <v>100</v>
      </c>
      <c r="B104" s="74">
        <v>44967</v>
      </c>
      <c r="C104" s="75" t="s">
        <v>193</v>
      </c>
      <c r="D104" s="75" t="s">
        <v>1558</v>
      </c>
      <c r="E104" s="75">
        <v>90</v>
      </c>
      <c r="F104" s="75">
        <v>3</v>
      </c>
      <c r="G104" s="76">
        <v>665188452152</v>
      </c>
      <c r="H104" s="75" t="s">
        <v>1663</v>
      </c>
      <c r="I104" s="75" t="s">
        <v>1664</v>
      </c>
      <c r="J104" s="75">
        <v>9794918741</v>
      </c>
      <c r="K104" s="75"/>
      <c r="L104" s="75"/>
      <c r="M104" s="75"/>
    </row>
    <row r="105" spans="1:13" s="77" customFormat="1" ht="15.75">
      <c r="A105" s="62">
        <v>101</v>
      </c>
      <c r="B105" s="74">
        <v>44967</v>
      </c>
      <c r="C105" s="75" t="s">
        <v>1659</v>
      </c>
      <c r="D105" s="75" t="s">
        <v>1660</v>
      </c>
      <c r="E105" s="75">
        <v>110</v>
      </c>
      <c r="F105" s="75">
        <v>4</v>
      </c>
      <c r="G105" s="76">
        <v>990382731953</v>
      </c>
      <c r="H105" s="75" t="s">
        <v>1665</v>
      </c>
      <c r="I105" s="75" t="s">
        <v>1666</v>
      </c>
      <c r="J105" s="75">
        <v>9792487554</v>
      </c>
      <c r="K105" s="75"/>
      <c r="L105" s="75"/>
      <c r="M105" s="75"/>
    </row>
    <row r="106" spans="1:13" s="77" customFormat="1" ht="15.75">
      <c r="A106" s="62">
        <v>102</v>
      </c>
      <c r="B106" s="74">
        <v>44967</v>
      </c>
      <c r="C106" s="75" t="s">
        <v>193</v>
      </c>
      <c r="D106" s="75" t="s">
        <v>1526</v>
      </c>
      <c r="E106" s="75">
        <v>63</v>
      </c>
      <c r="F106" s="75">
        <v>5</v>
      </c>
      <c r="G106" s="76">
        <v>634976292810</v>
      </c>
      <c r="H106" s="75" t="s">
        <v>1667</v>
      </c>
      <c r="I106" s="75" t="s">
        <v>1668</v>
      </c>
      <c r="J106" s="75"/>
      <c r="K106" s="75"/>
      <c r="L106" s="75"/>
      <c r="M106" s="75"/>
    </row>
    <row r="107" spans="1:13" s="77" customFormat="1" ht="15.75">
      <c r="A107" s="62">
        <v>103</v>
      </c>
      <c r="B107" s="74">
        <v>44967</v>
      </c>
      <c r="C107" s="75" t="s">
        <v>193</v>
      </c>
      <c r="D107" s="75" t="s">
        <v>1558</v>
      </c>
      <c r="E107" s="75">
        <v>90</v>
      </c>
      <c r="F107" s="75">
        <v>8</v>
      </c>
      <c r="G107" s="76">
        <v>310946215110</v>
      </c>
      <c r="H107" s="75" t="s">
        <v>1669</v>
      </c>
      <c r="I107" s="75" t="s">
        <v>1670</v>
      </c>
      <c r="J107" s="75"/>
      <c r="K107" s="75"/>
      <c r="L107" s="75"/>
      <c r="M107" s="75"/>
    </row>
    <row r="108" spans="1:13" s="77" customFormat="1" ht="15.75">
      <c r="A108" s="62">
        <v>104</v>
      </c>
      <c r="B108" s="74">
        <v>44967</v>
      </c>
      <c r="C108" s="75" t="s">
        <v>1659</v>
      </c>
      <c r="D108" s="75" t="s">
        <v>1660</v>
      </c>
      <c r="E108" s="75">
        <v>110</v>
      </c>
      <c r="F108" s="75">
        <v>4</v>
      </c>
      <c r="G108" s="76">
        <v>303811262101</v>
      </c>
      <c r="H108" s="75" t="s">
        <v>1671</v>
      </c>
      <c r="I108" s="75" t="s">
        <v>1309</v>
      </c>
      <c r="J108" s="75">
        <v>8081466301</v>
      </c>
      <c r="K108" s="75"/>
      <c r="L108" s="75"/>
      <c r="M108" s="75"/>
    </row>
    <row r="109" spans="1:13" s="77" customFormat="1" ht="15.75">
      <c r="A109" s="62">
        <v>105</v>
      </c>
      <c r="B109" s="74">
        <v>44967</v>
      </c>
      <c r="C109" s="75" t="s">
        <v>193</v>
      </c>
      <c r="D109" s="75" t="s">
        <v>1558</v>
      </c>
      <c r="E109" s="75">
        <v>90</v>
      </c>
      <c r="F109" s="75">
        <v>3</v>
      </c>
      <c r="G109" s="76">
        <v>402000758022</v>
      </c>
      <c r="H109" s="75" t="s">
        <v>1672</v>
      </c>
      <c r="I109" s="75" t="s">
        <v>1673</v>
      </c>
      <c r="J109" s="75">
        <v>9628110685</v>
      </c>
      <c r="K109" s="75"/>
      <c r="L109" s="75"/>
      <c r="M109" s="75"/>
    </row>
    <row r="110" spans="1:13" s="77" customFormat="1" ht="15.75">
      <c r="A110" s="62">
        <v>106</v>
      </c>
      <c r="B110" s="74">
        <v>44967</v>
      </c>
      <c r="C110" s="75" t="s">
        <v>1524</v>
      </c>
      <c r="D110" s="75" t="s">
        <v>1553</v>
      </c>
      <c r="E110" s="75">
        <v>63</v>
      </c>
      <c r="F110" s="75">
        <v>4</v>
      </c>
      <c r="G110" s="76">
        <v>466252811060</v>
      </c>
      <c r="H110" s="75" t="s">
        <v>1674</v>
      </c>
      <c r="I110" s="75" t="s">
        <v>1675</v>
      </c>
      <c r="J110" s="75">
        <v>7740001697</v>
      </c>
      <c r="K110" s="75"/>
      <c r="L110" s="75"/>
      <c r="M110" s="75"/>
    </row>
    <row r="111" spans="1:13" s="77" customFormat="1" ht="15.75">
      <c r="A111" s="62">
        <v>107</v>
      </c>
      <c r="B111" s="74">
        <v>44970</v>
      </c>
      <c r="C111" s="75" t="s">
        <v>1660</v>
      </c>
      <c r="D111" s="75" t="s">
        <v>1659</v>
      </c>
      <c r="E111" s="75">
        <v>110</v>
      </c>
      <c r="F111" s="75">
        <v>4</v>
      </c>
      <c r="G111" s="76">
        <v>697311869587</v>
      </c>
      <c r="H111" s="75" t="s">
        <v>1639</v>
      </c>
      <c r="I111" s="75" t="s">
        <v>1570</v>
      </c>
      <c r="J111" s="75">
        <v>8052393765</v>
      </c>
      <c r="K111" s="75"/>
      <c r="L111" s="75"/>
      <c r="M111" s="75"/>
    </row>
    <row r="112" spans="1:13" s="77" customFormat="1" ht="15.75">
      <c r="A112" s="62">
        <v>108</v>
      </c>
      <c r="B112" s="74">
        <v>44970</v>
      </c>
      <c r="C112" s="75" t="s">
        <v>1574</v>
      </c>
      <c r="D112" s="75" t="s">
        <v>1676</v>
      </c>
      <c r="E112" s="75">
        <v>63</v>
      </c>
      <c r="F112" s="75">
        <v>4</v>
      </c>
      <c r="G112" s="76">
        <v>689192486785</v>
      </c>
      <c r="H112" s="75" t="s">
        <v>1677</v>
      </c>
      <c r="I112" s="75" t="s">
        <v>1481</v>
      </c>
      <c r="J112" s="75">
        <v>8528495022</v>
      </c>
      <c r="K112" s="75"/>
      <c r="L112" s="75"/>
      <c r="M112" s="75"/>
    </row>
    <row r="113" spans="1:16" s="77" customFormat="1" ht="15.75">
      <c r="A113" s="62">
        <v>109</v>
      </c>
      <c r="B113" s="74">
        <v>44970</v>
      </c>
      <c r="C113" s="75" t="s">
        <v>221</v>
      </c>
      <c r="D113" s="75" t="s">
        <v>1678</v>
      </c>
      <c r="E113" s="75">
        <v>90</v>
      </c>
      <c r="F113" s="75">
        <v>5</v>
      </c>
      <c r="G113" s="76">
        <v>615783914069</v>
      </c>
      <c r="H113" s="75" t="s">
        <v>1679</v>
      </c>
      <c r="I113" s="75" t="s">
        <v>1680</v>
      </c>
      <c r="J113" s="75">
        <v>8881953554</v>
      </c>
      <c r="K113" s="75"/>
      <c r="L113" s="75"/>
      <c r="M113" s="75"/>
    </row>
    <row r="114" spans="1:16" s="77" customFormat="1" ht="15.75">
      <c r="A114" s="62">
        <v>110</v>
      </c>
      <c r="B114" s="74">
        <v>44970</v>
      </c>
      <c r="C114" s="75" t="s">
        <v>1659</v>
      </c>
      <c r="D114" s="75" t="s">
        <v>2621</v>
      </c>
      <c r="E114" s="75">
        <v>140</v>
      </c>
      <c r="F114" s="75">
        <v>6</v>
      </c>
      <c r="G114" s="152" t="s">
        <v>1337</v>
      </c>
      <c r="H114" s="153"/>
      <c r="I114" s="154"/>
      <c r="J114" s="75"/>
      <c r="K114" s="75"/>
      <c r="L114" s="75"/>
      <c r="M114" s="75"/>
    </row>
    <row r="115" spans="1:16" s="77" customFormat="1" ht="15.75">
      <c r="A115" s="62">
        <v>111</v>
      </c>
      <c r="B115" s="74">
        <v>44970</v>
      </c>
      <c r="C115" s="75" t="s">
        <v>292</v>
      </c>
      <c r="D115" s="75" t="s">
        <v>124</v>
      </c>
      <c r="E115" s="75">
        <v>63</v>
      </c>
      <c r="F115" s="75">
        <v>8</v>
      </c>
      <c r="G115" s="152" t="s">
        <v>1337</v>
      </c>
      <c r="H115" s="153"/>
      <c r="I115" s="154"/>
      <c r="J115" s="75"/>
      <c r="K115" s="75"/>
      <c r="L115" s="75"/>
      <c r="M115" s="75"/>
    </row>
    <row r="116" spans="1:16" s="77" customFormat="1" ht="15.75">
      <c r="A116" s="53" t="s">
        <v>1681</v>
      </c>
      <c r="B116" s="52"/>
      <c r="C116" s="52"/>
      <c r="D116" s="52"/>
      <c r="E116" s="52" t="s">
        <v>1682</v>
      </c>
      <c r="F116" s="52"/>
      <c r="G116" s="52"/>
      <c r="H116" s="52"/>
      <c r="I116" s="52"/>
      <c r="J116" s="52"/>
      <c r="K116" s="52" t="s">
        <v>1683</v>
      </c>
      <c r="L116" s="52"/>
      <c r="M116" s="52"/>
      <c r="N116" s="54"/>
      <c r="O116" s="78"/>
      <c r="P116" s="52"/>
    </row>
    <row r="117" spans="1:16" s="77" customFormat="1">
      <c r="A117" s="87" t="s">
        <v>1684</v>
      </c>
      <c r="B117" s="146"/>
      <c r="C117" s="147"/>
      <c r="D117" s="148"/>
      <c r="E117" s="52" t="s">
        <v>1684</v>
      </c>
      <c r="F117" s="145"/>
      <c r="G117" s="145"/>
      <c r="H117" s="145"/>
      <c r="I117" s="145"/>
      <c r="J117" s="145"/>
      <c r="K117" s="52" t="s">
        <v>1684</v>
      </c>
      <c r="L117" s="146"/>
      <c r="M117" s="148"/>
      <c r="N117" s="79"/>
      <c r="O117" s="80"/>
      <c r="P117" s="81"/>
    </row>
    <row r="118" spans="1:16" s="77" customFormat="1" ht="15.75">
      <c r="A118" s="53" t="s">
        <v>1685</v>
      </c>
      <c r="B118" s="145"/>
      <c r="C118" s="145"/>
      <c r="D118" s="145"/>
      <c r="E118" s="52" t="s">
        <v>1685</v>
      </c>
      <c r="F118" s="145"/>
      <c r="G118" s="145"/>
      <c r="H118" s="145"/>
      <c r="I118" s="145"/>
      <c r="J118" s="145"/>
      <c r="K118" s="52" t="s">
        <v>1685</v>
      </c>
      <c r="L118" s="146"/>
      <c r="M118" s="148"/>
      <c r="N118" s="79"/>
      <c r="O118" s="80"/>
      <c r="P118" s="81"/>
    </row>
    <row r="119" spans="1:16" s="77" customFormat="1">
      <c r="A119" s="88" t="s">
        <v>1686</v>
      </c>
      <c r="B119" s="146"/>
      <c r="C119" s="147"/>
      <c r="D119" s="148"/>
      <c r="E119" s="52" t="s">
        <v>1686</v>
      </c>
      <c r="F119" s="145"/>
      <c r="G119" s="145"/>
      <c r="H119" s="145"/>
      <c r="I119" s="145"/>
      <c r="J119" s="145"/>
      <c r="K119" s="52" t="s">
        <v>1686</v>
      </c>
      <c r="L119" s="52"/>
      <c r="M119" s="52"/>
      <c r="N119" s="79"/>
      <c r="O119" s="80"/>
      <c r="P119" s="52"/>
    </row>
    <row r="120" spans="1:16" s="77" customFormat="1" ht="15.75">
      <c r="A120" s="82"/>
      <c r="B120" s="83"/>
      <c r="C120" s="84"/>
      <c r="D120" s="84"/>
      <c r="E120" s="84"/>
      <c r="F120" s="84"/>
      <c r="G120" s="84"/>
      <c r="H120" s="84"/>
      <c r="I120" s="84"/>
      <c r="J120" s="84"/>
      <c r="K120" s="84"/>
      <c r="L120" s="84"/>
      <c r="M120" s="84"/>
    </row>
    <row r="121" spans="1:16" s="77" customFormat="1" ht="15.75">
      <c r="A121" s="82"/>
      <c r="B121" s="83"/>
      <c r="C121" s="84"/>
      <c r="D121" s="84"/>
      <c r="E121" s="84"/>
      <c r="F121" s="84"/>
      <c r="G121" s="84"/>
      <c r="H121" s="84"/>
      <c r="I121" s="84"/>
      <c r="J121" s="84"/>
      <c r="K121" s="84"/>
      <c r="L121" s="84"/>
      <c r="M121" s="84"/>
    </row>
    <row r="122" spans="1:16" s="77" customFormat="1" ht="15.75">
      <c r="A122" s="82"/>
      <c r="B122" s="83"/>
      <c r="C122" s="84"/>
      <c r="D122" s="84"/>
      <c r="E122" s="84"/>
      <c r="F122" s="84"/>
      <c r="G122" s="84"/>
      <c r="H122" s="84"/>
      <c r="I122" s="84"/>
      <c r="J122" s="84"/>
      <c r="K122" s="84"/>
      <c r="L122" s="84"/>
      <c r="M122" s="84"/>
    </row>
    <row r="123" spans="1:16" s="77" customFormat="1">
      <c r="A123" s="85"/>
      <c r="B123" s="83"/>
      <c r="C123" s="84"/>
      <c r="D123" s="84"/>
      <c r="E123" s="84"/>
      <c r="F123" s="84"/>
      <c r="G123" s="84"/>
      <c r="H123" s="84"/>
      <c r="I123" s="84"/>
      <c r="J123" s="84"/>
      <c r="K123" s="84"/>
      <c r="L123" s="84"/>
      <c r="M123" s="84"/>
    </row>
    <row r="124" spans="1:16" s="77" customFormat="1">
      <c r="A124" s="85"/>
      <c r="B124" s="83"/>
      <c r="C124" s="84"/>
      <c r="D124" s="84"/>
      <c r="E124" s="84"/>
      <c r="F124" s="84"/>
      <c r="G124" s="84"/>
      <c r="H124" s="84"/>
      <c r="I124" s="84"/>
      <c r="J124" s="84"/>
      <c r="K124" s="84"/>
      <c r="L124" s="84"/>
      <c r="M124" s="84"/>
    </row>
    <row r="125" spans="1:16" s="77" customFormat="1">
      <c r="A125" s="85"/>
      <c r="B125" s="84"/>
      <c r="C125" s="84"/>
      <c r="D125" s="84"/>
      <c r="E125" s="84"/>
      <c r="F125" s="84"/>
      <c r="G125" s="84"/>
      <c r="H125" s="84"/>
      <c r="I125" s="84"/>
      <c r="J125" s="84"/>
      <c r="K125" s="84"/>
      <c r="L125" s="84"/>
      <c r="M125" s="84"/>
    </row>
    <row r="129" spans="11:11">
      <c r="K129" s="43">
        <f>30*4</f>
        <v>120</v>
      </c>
    </row>
  </sheetData>
  <mergeCells count="13">
    <mergeCell ref="B118:D118"/>
    <mergeCell ref="F118:J118"/>
    <mergeCell ref="L118:M118"/>
    <mergeCell ref="B119:D119"/>
    <mergeCell ref="F119:J119"/>
    <mergeCell ref="L117:M117"/>
    <mergeCell ref="G114:I114"/>
    <mergeCell ref="G115:I115"/>
    <mergeCell ref="A1:K1"/>
    <mergeCell ref="A2:K2"/>
    <mergeCell ref="A3:K3"/>
    <mergeCell ref="B117:D117"/>
    <mergeCell ref="F117:J117"/>
  </mergeCells>
  <pageMargins left="0.7" right="0.7" top="0.75" bottom="0.75" header="0.3" footer="0.3"/>
  <pageSetup scale="71" orientation="portrait" r:id="rId1"/>
  <colBreaks count="1" manualBreakCount="1">
    <brk id="10" max="17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7"/>
  <sheetViews>
    <sheetView view="pageBreakPreview" topLeftCell="A169" zoomScale="85" zoomScaleNormal="70" zoomScaleSheetLayoutView="85" workbookViewId="0">
      <selection sqref="A1:J1"/>
    </sheetView>
  </sheetViews>
  <sheetFormatPr defaultColWidth="9.140625" defaultRowHeight="15.75"/>
  <cols>
    <col min="1" max="1" width="7.85546875" style="8" customWidth="1"/>
    <col min="2" max="2" width="17.140625" style="8" customWidth="1"/>
    <col min="3" max="3" width="16.140625" style="8" customWidth="1"/>
    <col min="4" max="4" width="18.140625" style="8" customWidth="1"/>
    <col min="5" max="5" width="17.5703125" style="8" customWidth="1"/>
    <col min="6" max="7" width="41" style="8" customWidth="1"/>
    <col min="8" max="8" width="28.5703125" style="8" customWidth="1"/>
    <col min="9" max="9" width="21.85546875" style="8" customWidth="1"/>
    <col min="10" max="10" width="17.28515625" style="8" customWidth="1"/>
    <col min="11" max="12" width="9.140625" style="8"/>
    <col min="13" max="13" width="16.28515625" style="8" customWidth="1"/>
    <col min="14" max="14" width="40.140625" style="8" customWidth="1"/>
    <col min="15" max="15" width="9.140625" style="8"/>
    <col min="16" max="16" width="14" style="8" customWidth="1"/>
    <col min="17" max="17" width="13.140625" style="8" customWidth="1"/>
    <col min="18" max="26" width="9.140625" style="8"/>
    <col min="27" max="27" width="27.7109375" style="8" customWidth="1"/>
    <col min="28" max="28" width="26.85546875" style="8" customWidth="1"/>
    <col min="29" max="29" width="22" style="8" customWidth="1"/>
    <col min="30" max="16384" width="9.140625" style="8"/>
  </cols>
  <sheetData>
    <row r="1" spans="1:10" s="1" customFormat="1" ht="28.5">
      <c r="A1" s="158" t="s">
        <v>0</v>
      </c>
      <c r="B1" s="159"/>
      <c r="C1" s="159"/>
      <c r="D1" s="159"/>
      <c r="E1" s="159"/>
      <c r="F1" s="159"/>
      <c r="G1" s="159"/>
      <c r="H1" s="159"/>
      <c r="I1" s="159"/>
      <c r="J1" s="160"/>
    </row>
    <row r="2" spans="1:10" s="1" customFormat="1" ht="28.5">
      <c r="A2" s="161" t="s">
        <v>1</v>
      </c>
      <c r="B2" s="162"/>
      <c r="C2" s="162"/>
      <c r="D2" s="162"/>
      <c r="E2" s="162"/>
      <c r="F2" s="162"/>
      <c r="G2" s="162"/>
      <c r="H2" s="162"/>
      <c r="I2" s="162"/>
      <c r="J2" s="163"/>
    </row>
    <row r="3" spans="1:10" s="2" customFormat="1" ht="21">
      <c r="A3" s="161" t="s">
        <v>2</v>
      </c>
      <c r="B3" s="162"/>
      <c r="C3" s="162"/>
      <c r="D3" s="162"/>
      <c r="E3" s="162"/>
      <c r="F3" s="162"/>
      <c r="G3" s="162"/>
      <c r="H3" s="162"/>
      <c r="I3" s="162"/>
      <c r="J3" s="163"/>
    </row>
    <row r="4" spans="1:10" s="2" customFormat="1" ht="18.75">
      <c r="A4" s="164" t="s">
        <v>3</v>
      </c>
      <c r="B4" s="165"/>
      <c r="C4" s="165"/>
      <c r="D4" s="165"/>
      <c r="E4" s="165"/>
      <c r="F4" s="165"/>
      <c r="G4" s="165"/>
      <c r="H4" s="165"/>
      <c r="I4" s="165"/>
      <c r="J4" s="166"/>
    </row>
    <row r="5" spans="1:10" s="2" customFormat="1" ht="21">
      <c r="A5" s="167" t="s">
        <v>4</v>
      </c>
      <c r="B5" s="168"/>
      <c r="C5" s="168"/>
      <c r="D5" s="168"/>
      <c r="E5" s="168"/>
      <c r="F5" s="168"/>
      <c r="G5" s="168"/>
      <c r="H5" s="168"/>
      <c r="I5" s="168"/>
      <c r="J5" s="90"/>
    </row>
    <row r="6" spans="1:10" s="2" customFormat="1" ht="21">
      <c r="A6" s="155" t="s">
        <v>5</v>
      </c>
      <c r="B6" s="156"/>
      <c r="C6" s="157" t="s">
        <v>6</v>
      </c>
      <c r="D6" s="157"/>
      <c r="E6" s="157"/>
      <c r="F6" s="91"/>
      <c r="G6" s="91"/>
      <c r="H6" s="91"/>
      <c r="I6" s="91"/>
      <c r="J6" s="92"/>
    </row>
    <row r="7" spans="1:10" s="2" customFormat="1" ht="21">
      <c r="A7" s="155" t="s">
        <v>7</v>
      </c>
      <c r="B7" s="156"/>
      <c r="C7" s="157" t="s">
        <v>8</v>
      </c>
      <c r="D7" s="157"/>
      <c r="E7" s="157"/>
      <c r="F7" s="91"/>
      <c r="G7" s="91"/>
      <c r="H7" s="91"/>
      <c r="I7" s="91"/>
      <c r="J7" s="92"/>
    </row>
    <row r="8" spans="1:10" s="2" customFormat="1" ht="21">
      <c r="A8" s="155" t="s">
        <v>9</v>
      </c>
      <c r="B8" s="156"/>
      <c r="C8" s="157" t="s">
        <v>8</v>
      </c>
      <c r="D8" s="157"/>
      <c r="E8" s="157"/>
      <c r="F8" s="91"/>
      <c r="G8" s="91"/>
      <c r="H8" s="91"/>
      <c r="I8" s="91"/>
      <c r="J8" s="92"/>
    </row>
    <row r="9" spans="1:10" s="2" customFormat="1" ht="21">
      <c r="A9" s="155" t="s">
        <v>10</v>
      </c>
      <c r="B9" s="156"/>
      <c r="C9" s="157" t="s">
        <v>8</v>
      </c>
      <c r="D9" s="157"/>
      <c r="E9" s="157"/>
      <c r="F9" s="91"/>
      <c r="G9" s="91"/>
      <c r="H9" s="91"/>
      <c r="I9" s="91"/>
      <c r="J9" s="92"/>
    </row>
    <row r="10" spans="1:10" s="2" customFormat="1" ht="21">
      <c r="A10" s="155" t="s">
        <v>11</v>
      </c>
      <c r="B10" s="156"/>
      <c r="C10" s="157" t="s">
        <v>8</v>
      </c>
      <c r="D10" s="157"/>
      <c r="E10" s="157"/>
      <c r="F10" s="91"/>
      <c r="G10" s="91"/>
      <c r="H10" s="91"/>
      <c r="I10" s="91"/>
      <c r="J10" s="92"/>
    </row>
    <row r="11" spans="1:10" s="6" customFormat="1" ht="42.75" customHeight="1">
      <c r="A11" s="93" t="s">
        <v>12</v>
      </c>
      <c r="B11" s="3" t="s">
        <v>13</v>
      </c>
      <c r="C11" s="3" t="s">
        <v>14</v>
      </c>
      <c r="D11" s="3" t="s">
        <v>15</v>
      </c>
      <c r="E11" s="3" t="s">
        <v>16</v>
      </c>
      <c r="F11" s="4" t="s">
        <v>17</v>
      </c>
      <c r="G11" s="4" t="s">
        <v>18</v>
      </c>
      <c r="H11" s="5" t="s">
        <v>19</v>
      </c>
      <c r="I11" s="4" t="s">
        <v>20</v>
      </c>
      <c r="J11" s="94" t="s">
        <v>21</v>
      </c>
    </row>
    <row r="12" spans="1:10" ht="21">
      <c r="A12" s="95">
        <v>1</v>
      </c>
      <c r="B12" s="40" t="s">
        <v>22</v>
      </c>
      <c r="C12" s="40" t="s">
        <v>23</v>
      </c>
      <c r="D12" s="40">
        <v>63</v>
      </c>
      <c r="E12" s="40">
        <v>6</v>
      </c>
      <c r="F12" s="40" t="s">
        <v>24</v>
      </c>
      <c r="G12" s="40" t="s">
        <v>25</v>
      </c>
      <c r="H12" s="41">
        <v>290115650095</v>
      </c>
      <c r="I12" s="40">
        <v>9956480833</v>
      </c>
      <c r="J12" s="96">
        <f t="array" aca="1" ref="J12" ca="1">SUM(LEN(J12:J21)-LEN(SUBSTITUTE(J12:J21,"0","")))</f>
        <v>0</v>
      </c>
    </row>
    <row r="13" spans="1:10" ht="21">
      <c r="A13" s="95">
        <f>+A12+1</f>
        <v>2</v>
      </c>
      <c r="B13" s="40" t="s">
        <v>22</v>
      </c>
      <c r="C13" s="40" t="s">
        <v>23</v>
      </c>
      <c r="D13" s="40">
        <v>63</v>
      </c>
      <c r="E13" s="40">
        <v>14</v>
      </c>
      <c r="F13" s="40" t="s">
        <v>26</v>
      </c>
      <c r="G13" s="40" t="s">
        <v>27</v>
      </c>
      <c r="H13" s="41">
        <v>650540197465</v>
      </c>
      <c r="I13" s="40">
        <v>8879262758</v>
      </c>
      <c r="J13" s="97"/>
    </row>
    <row r="14" spans="1:10" ht="21">
      <c r="A14" s="95">
        <f t="shared" ref="A14:A77" si="0">+A13+1</f>
        <v>3</v>
      </c>
      <c r="B14" s="40" t="s">
        <v>28</v>
      </c>
      <c r="C14" s="40" t="s">
        <v>29</v>
      </c>
      <c r="D14" s="40">
        <v>63</v>
      </c>
      <c r="E14" s="40">
        <v>8</v>
      </c>
      <c r="F14" s="40" t="s">
        <v>30</v>
      </c>
      <c r="G14" s="40" t="s">
        <v>31</v>
      </c>
      <c r="H14" s="41">
        <v>248212204707</v>
      </c>
      <c r="I14" s="40">
        <v>9307061132</v>
      </c>
      <c r="J14" s="97"/>
    </row>
    <row r="15" spans="1:10" ht="21">
      <c r="A15" s="95">
        <f t="shared" si="0"/>
        <v>4</v>
      </c>
      <c r="B15" s="40" t="s">
        <v>28</v>
      </c>
      <c r="C15" s="40" t="s">
        <v>29</v>
      </c>
      <c r="D15" s="40">
        <v>63</v>
      </c>
      <c r="E15" s="40">
        <v>5</v>
      </c>
      <c r="F15" s="40" t="s">
        <v>32</v>
      </c>
      <c r="G15" s="40" t="s">
        <v>33</v>
      </c>
      <c r="H15" s="41">
        <v>873497850708</v>
      </c>
      <c r="I15" s="40">
        <v>9839184422</v>
      </c>
      <c r="J15" s="97"/>
    </row>
    <row r="16" spans="1:10" ht="21">
      <c r="A16" s="95">
        <f t="shared" si="0"/>
        <v>5</v>
      </c>
      <c r="B16" s="40" t="s">
        <v>28</v>
      </c>
      <c r="C16" s="40" t="s">
        <v>29</v>
      </c>
      <c r="D16" s="40">
        <v>63</v>
      </c>
      <c r="E16" s="40">
        <v>6</v>
      </c>
      <c r="F16" s="40" t="s">
        <v>34</v>
      </c>
      <c r="G16" s="40" t="s">
        <v>35</v>
      </c>
      <c r="H16" s="41">
        <v>843499251940</v>
      </c>
      <c r="I16" s="40"/>
      <c r="J16" s="97"/>
    </row>
    <row r="17" spans="1:10" ht="21">
      <c r="A17" s="95">
        <f t="shared" si="0"/>
        <v>6</v>
      </c>
      <c r="B17" s="40" t="s">
        <v>29</v>
      </c>
      <c r="C17" s="40" t="s">
        <v>36</v>
      </c>
      <c r="D17" s="40">
        <v>63</v>
      </c>
      <c r="E17" s="40">
        <v>6</v>
      </c>
      <c r="F17" s="40" t="s">
        <v>37</v>
      </c>
      <c r="G17" s="40" t="s">
        <v>38</v>
      </c>
      <c r="H17" s="41">
        <v>350941795941</v>
      </c>
      <c r="I17" s="40">
        <v>8604958793</v>
      </c>
      <c r="J17" s="97"/>
    </row>
    <row r="18" spans="1:10" ht="21">
      <c r="A18" s="95">
        <f t="shared" si="0"/>
        <v>7</v>
      </c>
      <c r="B18" s="40" t="s">
        <v>29</v>
      </c>
      <c r="C18" s="40" t="s">
        <v>36</v>
      </c>
      <c r="D18" s="40">
        <v>63</v>
      </c>
      <c r="E18" s="40">
        <v>6</v>
      </c>
      <c r="F18" s="40" t="s">
        <v>39</v>
      </c>
      <c r="G18" s="40" t="s">
        <v>40</v>
      </c>
      <c r="H18" s="41">
        <v>260050269393</v>
      </c>
      <c r="I18" s="40"/>
      <c r="J18" s="97"/>
    </row>
    <row r="19" spans="1:10" ht="21">
      <c r="A19" s="95">
        <f t="shared" si="0"/>
        <v>8</v>
      </c>
      <c r="B19" s="40" t="s">
        <v>29</v>
      </c>
      <c r="C19" s="40" t="s">
        <v>36</v>
      </c>
      <c r="D19" s="40">
        <v>63</v>
      </c>
      <c r="E19" s="40">
        <v>7</v>
      </c>
      <c r="F19" s="40" t="s">
        <v>41</v>
      </c>
      <c r="G19" s="40" t="s">
        <v>42</v>
      </c>
      <c r="H19" s="41">
        <v>592422089450</v>
      </c>
      <c r="I19" s="40">
        <v>9695393386</v>
      </c>
      <c r="J19" s="97"/>
    </row>
    <row r="20" spans="1:10" ht="21">
      <c r="A20" s="95">
        <f t="shared" si="0"/>
        <v>9</v>
      </c>
      <c r="B20" s="40" t="s">
        <v>29</v>
      </c>
      <c r="C20" s="40" t="s">
        <v>36</v>
      </c>
      <c r="D20" s="40">
        <v>63</v>
      </c>
      <c r="E20" s="40">
        <v>9</v>
      </c>
      <c r="F20" s="40" t="s">
        <v>43</v>
      </c>
      <c r="G20" s="40" t="s">
        <v>44</v>
      </c>
      <c r="H20" s="41">
        <v>434482830539</v>
      </c>
      <c r="I20" s="40">
        <v>8115970998</v>
      </c>
      <c r="J20" s="97"/>
    </row>
    <row r="21" spans="1:10" ht="21">
      <c r="A21" s="95">
        <f t="shared" si="0"/>
        <v>10</v>
      </c>
      <c r="B21" s="40" t="s">
        <v>29</v>
      </c>
      <c r="C21" s="40" t="s">
        <v>45</v>
      </c>
      <c r="D21" s="40">
        <v>63</v>
      </c>
      <c r="E21" s="40">
        <v>11</v>
      </c>
      <c r="F21" s="40" t="s">
        <v>46</v>
      </c>
      <c r="G21" s="40" t="s">
        <v>47</v>
      </c>
      <c r="H21" s="41">
        <v>710444248233</v>
      </c>
      <c r="I21" s="40">
        <v>8400011264</v>
      </c>
      <c r="J21" s="97"/>
    </row>
    <row r="22" spans="1:10" ht="21">
      <c r="A22" s="95">
        <f t="shared" si="0"/>
        <v>11</v>
      </c>
      <c r="B22" s="40" t="s">
        <v>29</v>
      </c>
      <c r="C22" s="40" t="s">
        <v>45</v>
      </c>
      <c r="D22" s="40">
        <v>63</v>
      </c>
      <c r="E22" s="40">
        <v>14</v>
      </c>
      <c r="F22" s="40" t="s">
        <v>48</v>
      </c>
      <c r="G22" s="40" t="s">
        <v>49</v>
      </c>
      <c r="H22" s="41">
        <v>850348038825</v>
      </c>
      <c r="I22" s="40"/>
      <c r="J22" s="97"/>
    </row>
    <row r="23" spans="1:10" ht="21">
      <c r="A23" s="95">
        <f t="shared" si="0"/>
        <v>12</v>
      </c>
      <c r="B23" s="40" t="s">
        <v>29</v>
      </c>
      <c r="C23" s="40" t="s">
        <v>45</v>
      </c>
      <c r="D23" s="40">
        <v>63</v>
      </c>
      <c r="E23" s="40">
        <v>3</v>
      </c>
      <c r="F23" s="40" t="s">
        <v>50</v>
      </c>
      <c r="G23" s="40" t="s">
        <v>51</v>
      </c>
      <c r="H23" s="41">
        <v>616480376533</v>
      </c>
      <c r="I23" s="40"/>
      <c r="J23" s="97"/>
    </row>
    <row r="24" spans="1:10" ht="21">
      <c r="A24" s="95">
        <f t="shared" si="0"/>
        <v>13</v>
      </c>
      <c r="B24" s="40" t="s">
        <v>29</v>
      </c>
      <c r="C24" s="40" t="s">
        <v>45</v>
      </c>
      <c r="D24" s="40">
        <v>63</v>
      </c>
      <c r="E24" s="40">
        <v>7</v>
      </c>
      <c r="F24" s="40" t="s">
        <v>52</v>
      </c>
      <c r="G24" s="40" t="s">
        <v>53</v>
      </c>
      <c r="H24" s="41">
        <v>394272183739</v>
      </c>
      <c r="I24" s="40">
        <v>9819035827</v>
      </c>
      <c r="J24" s="97"/>
    </row>
    <row r="25" spans="1:10" ht="21">
      <c r="A25" s="95">
        <f t="shared" si="0"/>
        <v>14</v>
      </c>
      <c r="B25" s="40" t="s">
        <v>29</v>
      </c>
      <c r="C25" s="40" t="s">
        <v>45</v>
      </c>
      <c r="D25" s="40">
        <v>63</v>
      </c>
      <c r="E25" s="40">
        <v>2</v>
      </c>
      <c r="F25" s="40" t="s">
        <v>54</v>
      </c>
      <c r="G25" s="40" t="s">
        <v>55</v>
      </c>
      <c r="H25" s="41">
        <v>540544952631</v>
      </c>
      <c r="I25" s="40">
        <v>8052804928</v>
      </c>
      <c r="J25" s="97"/>
    </row>
    <row r="26" spans="1:10" ht="21">
      <c r="A26" s="95">
        <f t="shared" si="0"/>
        <v>15</v>
      </c>
      <c r="B26" s="40" t="s">
        <v>36</v>
      </c>
      <c r="C26" s="40" t="s">
        <v>56</v>
      </c>
      <c r="D26" s="40">
        <v>63</v>
      </c>
      <c r="E26" s="40">
        <v>7</v>
      </c>
      <c r="F26" s="40" t="s">
        <v>57</v>
      </c>
      <c r="G26" s="40" t="s">
        <v>58</v>
      </c>
      <c r="H26" s="41">
        <v>238815199541</v>
      </c>
      <c r="I26" s="40">
        <v>9918780411</v>
      </c>
      <c r="J26" s="97"/>
    </row>
    <row r="27" spans="1:10" ht="21">
      <c r="A27" s="95">
        <f t="shared" si="0"/>
        <v>16</v>
      </c>
      <c r="B27" s="40" t="s">
        <v>36</v>
      </c>
      <c r="C27" s="40" t="s">
        <v>56</v>
      </c>
      <c r="D27" s="40">
        <v>63</v>
      </c>
      <c r="E27" s="40">
        <v>12</v>
      </c>
      <c r="F27" s="40" t="s">
        <v>59</v>
      </c>
      <c r="G27" s="40" t="s">
        <v>60</v>
      </c>
      <c r="H27" s="41">
        <v>220736551795</v>
      </c>
      <c r="I27" s="40">
        <v>9621743630</v>
      </c>
      <c r="J27" s="97"/>
    </row>
    <row r="28" spans="1:10" ht="21">
      <c r="A28" s="95">
        <f t="shared" si="0"/>
        <v>17</v>
      </c>
      <c r="B28" s="40" t="s">
        <v>36</v>
      </c>
      <c r="C28" s="40" t="s">
        <v>56</v>
      </c>
      <c r="D28" s="40">
        <v>63</v>
      </c>
      <c r="E28" s="40">
        <v>10</v>
      </c>
      <c r="F28" s="40" t="s">
        <v>61</v>
      </c>
      <c r="G28" s="40" t="s">
        <v>62</v>
      </c>
      <c r="H28" s="41">
        <v>873474964921</v>
      </c>
      <c r="I28" s="40">
        <v>9918556671</v>
      </c>
      <c r="J28" s="97"/>
    </row>
    <row r="29" spans="1:10" ht="21">
      <c r="A29" s="95">
        <f t="shared" si="0"/>
        <v>18</v>
      </c>
      <c r="B29" s="40" t="s">
        <v>36</v>
      </c>
      <c r="C29" s="40" t="s">
        <v>56</v>
      </c>
      <c r="D29" s="40">
        <v>63</v>
      </c>
      <c r="E29" s="40">
        <v>9</v>
      </c>
      <c r="F29" s="40" t="s">
        <v>63</v>
      </c>
      <c r="G29" s="40" t="s">
        <v>64</v>
      </c>
      <c r="H29" s="41">
        <v>838343402973</v>
      </c>
      <c r="I29" s="40">
        <v>9519142285</v>
      </c>
      <c r="J29" s="97"/>
    </row>
    <row r="30" spans="1:10" ht="21">
      <c r="A30" s="95">
        <f t="shared" si="0"/>
        <v>19</v>
      </c>
      <c r="B30" s="40" t="s">
        <v>56</v>
      </c>
      <c r="C30" s="40" t="s">
        <v>65</v>
      </c>
      <c r="D30" s="40">
        <v>63</v>
      </c>
      <c r="E30" s="40">
        <v>7</v>
      </c>
      <c r="F30" s="40" t="s">
        <v>66</v>
      </c>
      <c r="G30" s="40" t="s">
        <v>67</v>
      </c>
      <c r="H30" s="41">
        <v>930308563519</v>
      </c>
      <c r="I30" s="40">
        <v>9838295261</v>
      </c>
      <c r="J30" s="97"/>
    </row>
    <row r="31" spans="1:10" ht="21">
      <c r="A31" s="95">
        <f t="shared" si="0"/>
        <v>20</v>
      </c>
      <c r="B31" s="40" t="s">
        <v>56</v>
      </c>
      <c r="C31" s="40" t="s">
        <v>65</v>
      </c>
      <c r="D31" s="40">
        <v>63</v>
      </c>
      <c r="E31" s="40">
        <v>7</v>
      </c>
      <c r="F31" s="40" t="s">
        <v>68</v>
      </c>
      <c r="G31" s="40" t="s">
        <v>69</v>
      </c>
      <c r="H31" s="41">
        <v>577593964878</v>
      </c>
      <c r="I31" s="40">
        <v>9838520152</v>
      </c>
      <c r="J31" s="97"/>
    </row>
    <row r="32" spans="1:10" ht="21">
      <c r="A32" s="95">
        <f t="shared" si="0"/>
        <v>21</v>
      </c>
      <c r="B32" s="40" t="s">
        <v>56</v>
      </c>
      <c r="C32" s="40" t="s">
        <v>65</v>
      </c>
      <c r="D32" s="40">
        <v>63</v>
      </c>
      <c r="E32" s="40">
        <v>7</v>
      </c>
      <c r="F32" s="40" t="s">
        <v>70</v>
      </c>
      <c r="G32" s="40" t="s">
        <v>71</v>
      </c>
      <c r="H32" s="41">
        <v>201990916317</v>
      </c>
      <c r="I32" s="40">
        <v>6352802308</v>
      </c>
      <c r="J32" s="97"/>
    </row>
    <row r="33" spans="1:10" ht="21">
      <c r="A33" s="95">
        <f t="shared" si="0"/>
        <v>22</v>
      </c>
      <c r="B33" s="40" t="s">
        <v>56</v>
      </c>
      <c r="C33" s="40" t="s">
        <v>65</v>
      </c>
      <c r="D33" s="40">
        <v>63</v>
      </c>
      <c r="E33" s="40">
        <v>12</v>
      </c>
      <c r="F33" s="40" t="s">
        <v>72</v>
      </c>
      <c r="G33" s="40" t="s">
        <v>73</v>
      </c>
      <c r="H33" s="41">
        <v>235595000867</v>
      </c>
      <c r="I33" s="40">
        <v>6307465722</v>
      </c>
      <c r="J33" s="97"/>
    </row>
    <row r="34" spans="1:10" ht="21">
      <c r="A34" s="95">
        <f t="shared" si="0"/>
        <v>23</v>
      </c>
      <c r="B34" s="40" t="s">
        <v>74</v>
      </c>
      <c r="C34" s="40" t="s">
        <v>75</v>
      </c>
      <c r="D34" s="40">
        <v>63</v>
      </c>
      <c r="E34" s="40">
        <v>5</v>
      </c>
      <c r="F34" s="40" t="s">
        <v>76</v>
      </c>
      <c r="G34" s="40" t="s">
        <v>77</v>
      </c>
      <c r="H34" s="41">
        <v>499613139523</v>
      </c>
      <c r="I34" s="40">
        <v>9918695701</v>
      </c>
      <c r="J34" s="97"/>
    </row>
    <row r="35" spans="1:10" ht="21">
      <c r="A35" s="95">
        <f t="shared" si="0"/>
        <v>24</v>
      </c>
      <c r="B35" s="40" t="s">
        <v>74</v>
      </c>
      <c r="C35" s="40" t="s">
        <v>75</v>
      </c>
      <c r="D35" s="40">
        <v>63</v>
      </c>
      <c r="E35" s="40">
        <v>5</v>
      </c>
      <c r="F35" s="40" t="s">
        <v>78</v>
      </c>
      <c r="G35" s="40" t="s">
        <v>79</v>
      </c>
      <c r="H35" s="41">
        <v>284704576571</v>
      </c>
      <c r="I35" s="40">
        <v>9648054847</v>
      </c>
      <c r="J35" s="97"/>
    </row>
    <row r="36" spans="1:10" ht="21">
      <c r="A36" s="95">
        <f t="shared" si="0"/>
        <v>25</v>
      </c>
      <c r="B36" s="40" t="s">
        <v>74</v>
      </c>
      <c r="C36" s="40" t="s">
        <v>75</v>
      </c>
      <c r="D36" s="40">
        <v>63</v>
      </c>
      <c r="E36" s="40">
        <v>5</v>
      </c>
      <c r="F36" s="40" t="s">
        <v>80</v>
      </c>
      <c r="G36" s="40" t="s">
        <v>81</v>
      </c>
      <c r="H36" s="41">
        <v>395312405850</v>
      </c>
      <c r="I36" s="40">
        <v>9877964819</v>
      </c>
      <c r="J36" s="97"/>
    </row>
    <row r="37" spans="1:10" ht="21">
      <c r="A37" s="95">
        <f t="shared" si="0"/>
        <v>26</v>
      </c>
      <c r="B37" s="40" t="s">
        <v>74</v>
      </c>
      <c r="C37" s="40" t="s">
        <v>75</v>
      </c>
      <c r="D37" s="40">
        <v>63</v>
      </c>
      <c r="E37" s="40">
        <v>10</v>
      </c>
      <c r="F37" s="40" t="s">
        <v>82</v>
      </c>
      <c r="G37" s="40" t="s">
        <v>83</v>
      </c>
      <c r="H37" s="41">
        <v>912047921842</v>
      </c>
      <c r="I37" s="40">
        <v>7897534225</v>
      </c>
      <c r="J37" s="97"/>
    </row>
    <row r="38" spans="1:10" ht="21">
      <c r="A38" s="95">
        <f t="shared" si="0"/>
        <v>27</v>
      </c>
      <c r="B38" s="40" t="s">
        <v>74</v>
      </c>
      <c r="C38" s="40" t="s">
        <v>75</v>
      </c>
      <c r="D38" s="40">
        <v>63</v>
      </c>
      <c r="E38" s="40">
        <v>10</v>
      </c>
      <c r="F38" s="40" t="s">
        <v>84</v>
      </c>
      <c r="G38" s="40" t="s">
        <v>85</v>
      </c>
      <c r="H38" s="41">
        <v>681161085040</v>
      </c>
      <c r="I38" s="40">
        <v>7379571483</v>
      </c>
      <c r="J38" s="97"/>
    </row>
    <row r="39" spans="1:10" ht="21">
      <c r="A39" s="95">
        <f t="shared" si="0"/>
        <v>28</v>
      </c>
      <c r="B39" s="40" t="s">
        <v>86</v>
      </c>
      <c r="C39" s="40" t="s">
        <v>87</v>
      </c>
      <c r="D39" s="40">
        <v>63</v>
      </c>
      <c r="E39" s="40">
        <v>12</v>
      </c>
      <c r="F39" s="40" t="s">
        <v>88</v>
      </c>
      <c r="G39" s="40" t="s">
        <v>89</v>
      </c>
      <c r="H39" s="41">
        <v>550983775808</v>
      </c>
      <c r="I39" s="40">
        <v>7379057309</v>
      </c>
      <c r="J39" s="97"/>
    </row>
    <row r="40" spans="1:10" ht="21">
      <c r="A40" s="95">
        <f t="shared" si="0"/>
        <v>29</v>
      </c>
      <c r="B40" s="40" t="s">
        <v>86</v>
      </c>
      <c r="C40" s="40" t="s">
        <v>87</v>
      </c>
      <c r="D40" s="40">
        <v>63</v>
      </c>
      <c r="E40" s="40">
        <v>9</v>
      </c>
      <c r="F40" s="40" t="s">
        <v>90</v>
      </c>
      <c r="G40" s="40" t="s">
        <v>91</v>
      </c>
      <c r="H40" s="41">
        <v>558176123495</v>
      </c>
      <c r="I40" s="40">
        <v>8604315800</v>
      </c>
      <c r="J40" s="97"/>
    </row>
    <row r="41" spans="1:10" ht="21">
      <c r="A41" s="95">
        <f t="shared" si="0"/>
        <v>30</v>
      </c>
      <c r="B41" s="40" t="s">
        <v>86</v>
      </c>
      <c r="C41" s="40" t="s">
        <v>87</v>
      </c>
      <c r="D41" s="40">
        <v>63</v>
      </c>
      <c r="E41" s="40">
        <v>9</v>
      </c>
      <c r="F41" s="40" t="s">
        <v>92</v>
      </c>
      <c r="G41" s="40" t="s">
        <v>93</v>
      </c>
      <c r="H41" s="41">
        <v>906112172412</v>
      </c>
      <c r="I41" s="40">
        <v>7706981891</v>
      </c>
      <c r="J41" s="97"/>
    </row>
    <row r="42" spans="1:10" ht="21">
      <c r="A42" s="95">
        <f t="shared" si="0"/>
        <v>31</v>
      </c>
      <c r="B42" s="40" t="s">
        <v>86</v>
      </c>
      <c r="C42" s="40" t="s">
        <v>94</v>
      </c>
      <c r="D42" s="40">
        <v>63</v>
      </c>
      <c r="E42" s="40">
        <v>7</v>
      </c>
      <c r="F42" s="40" t="s">
        <v>95</v>
      </c>
      <c r="G42" s="40" t="s">
        <v>96</v>
      </c>
      <c r="H42" s="41">
        <v>407949609033</v>
      </c>
      <c r="I42" s="40">
        <v>7081668842</v>
      </c>
      <c r="J42" s="97"/>
    </row>
    <row r="43" spans="1:10" ht="21">
      <c r="A43" s="95">
        <f t="shared" si="0"/>
        <v>32</v>
      </c>
      <c r="B43" s="40" t="s">
        <v>86</v>
      </c>
      <c r="C43" s="40" t="s">
        <v>94</v>
      </c>
      <c r="D43" s="40">
        <v>63</v>
      </c>
      <c r="E43" s="40">
        <v>8</v>
      </c>
      <c r="F43" s="40" t="s">
        <v>97</v>
      </c>
      <c r="G43" s="40" t="s">
        <v>98</v>
      </c>
      <c r="H43" s="41">
        <v>75207976901</v>
      </c>
      <c r="I43" s="40"/>
      <c r="J43" s="97"/>
    </row>
    <row r="44" spans="1:10" ht="21">
      <c r="A44" s="95">
        <f t="shared" si="0"/>
        <v>33</v>
      </c>
      <c r="B44" s="40" t="s">
        <v>86</v>
      </c>
      <c r="C44" s="40" t="s">
        <v>94</v>
      </c>
      <c r="D44" s="40">
        <v>63</v>
      </c>
      <c r="E44" s="40">
        <v>7</v>
      </c>
      <c r="F44" s="40" t="s">
        <v>99</v>
      </c>
      <c r="G44" s="40" t="s">
        <v>100</v>
      </c>
      <c r="H44" s="41">
        <v>615043523696</v>
      </c>
      <c r="I44" s="40">
        <v>9651519768</v>
      </c>
      <c r="J44" s="97"/>
    </row>
    <row r="45" spans="1:10" ht="21">
      <c r="A45" s="95">
        <f t="shared" si="0"/>
        <v>34</v>
      </c>
      <c r="B45" s="40" t="s">
        <v>101</v>
      </c>
      <c r="C45" s="40" t="s">
        <v>102</v>
      </c>
      <c r="D45" s="40">
        <v>63</v>
      </c>
      <c r="E45" s="40">
        <v>12</v>
      </c>
      <c r="F45" s="40" t="s">
        <v>103</v>
      </c>
      <c r="G45" s="40" t="s">
        <v>104</v>
      </c>
      <c r="H45" s="41">
        <v>555364695708</v>
      </c>
      <c r="I45" s="98">
        <v>885337294</v>
      </c>
      <c r="J45" s="97"/>
    </row>
    <row r="46" spans="1:10" ht="21">
      <c r="A46" s="95">
        <f t="shared" si="0"/>
        <v>35</v>
      </c>
      <c r="B46" s="40" t="s">
        <v>101</v>
      </c>
      <c r="C46" s="40" t="s">
        <v>102</v>
      </c>
      <c r="D46" s="40">
        <v>63</v>
      </c>
      <c r="E46" s="40">
        <v>5</v>
      </c>
      <c r="F46" s="40" t="s">
        <v>105</v>
      </c>
      <c r="G46" s="40" t="s">
        <v>106</v>
      </c>
      <c r="H46" s="41">
        <v>409978058756</v>
      </c>
      <c r="I46" s="40">
        <v>8600891742</v>
      </c>
      <c r="J46" s="97"/>
    </row>
    <row r="47" spans="1:10" ht="21">
      <c r="A47" s="95">
        <f t="shared" si="0"/>
        <v>36</v>
      </c>
      <c r="B47" s="40" t="s">
        <v>101</v>
      </c>
      <c r="C47" s="40" t="s">
        <v>102</v>
      </c>
      <c r="D47" s="40">
        <v>63</v>
      </c>
      <c r="E47" s="40">
        <v>5</v>
      </c>
      <c r="F47" s="40" t="s">
        <v>107</v>
      </c>
      <c r="G47" s="40" t="s">
        <v>108</v>
      </c>
      <c r="H47" s="41">
        <v>282564895426</v>
      </c>
      <c r="I47" s="40">
        <v>9321591617</v>
      </c>
      <c r="J47" s="97"/>
    </row>
    <row r="48" spans="1:10" ht="21">
      <c r="A48" s="95">
        <f t="shared" si="0"/>
        <v>37</v>
      </c>
      <c r="B48" s="40" t="s">
        <v>101</v>
      </c>
      <c r="C48" s="40" t="s">
        <v>102</v>
      </c>
      <c r="D48" s="40">
        <v>63</v>
      </c>
      <c r="E48" s="40">
        <v>5</v>
      </c>
      <c r="F48" s="40" t="s">
        <v>109</v>
      </c>
      <c r="G48" s="40" t="s">
        <v>110</v>
      </c>
      <c r="H48" s="41">
        <v>249165990728</v>
      </c>
      <c r="I48" s="40">
        <v>8291668270</v>
      </c>
      <c r="J48" s="97"/>
    </row>
    <row r="49" spans="1:10" ht="21">
      <c r="A49" s="95">
        <f t="shared" si="0"/>
        <v>38</v>
      </c>
      <c r="B49" s="40" t="s">
        <v>101</v>
      </c>
      <c r="C49" s="40" t="s">
        <v>102</v>
      </c>
      <c r="D49" s="40">
        <v>63</v>
      </c>
      <c r="E49" s="40">
        <v>6</v>
      </c>
      <c r="F49" s="40" t="s">
        <v>111</v>
      </c>
      <c r="G49" s="40" t="s">
        <v>112</v>
      </c>
      <c r="H49" s="41">
        <v>851130455362</v>
      </c>
      <c r="I49" s="40">
        <v>8127655087</v>
      </c>
      <c r="J49" s="97"/>
    </row>
    <row r="50" spans="1:10" ht="21">
      <c r="A50" s="95">
        <f t="shared" si="0"/>
        <v>39</v>
      </c>
      <c r="B50" s="40" t="s">
        <v>113</v>
      </c>
      <c r="C50" s="40" t="s">
        <v>114</v>
      </c>
      <c r="D50" s="40">
        <v>63</v>
      </c>
      <c r="E50" s="40">
        <v>6</v>
      </c>
      <c r="F50" s="40" t="s">
        <v>115</v>
      </c>
      <c r="G50" s="40" t="s">
        <v>116</v>
      </c>
      <c r="H50" s="41">
        <v>804284413381</v>
      </c>
      <c r="I50" s="40">
        <v>9580862006</v>
      </c>
      <c r="J50" s="97"/>
    </row>
    <row r="51" spans="1:10" ht="21">
      <c r="A51" s="95">
        <f t="shared" si="0"/>
        <v>40</v>
      </c>
      <c r="B51" s="40" t="s">
        <v>113</v>
      </c>
      <c r="C51" s="40" t="s">
        <v>114</v>
      </c>
      <c r="D51" s="40">
        <v>63</v>
      </c>
      <c r="E51" s="40">
        <v>6</v>
      </c>
      <c r="F51" s="40" t="s">
        <v>117</v>
      </c>
      <c r="G51" s="40" t="s">
        <v>118</v>
      </c>
      <c r="H51" s="41">
        <v>926192192321</v>
      </c>
      <c r="I51" s="40">
        <v>9580862006</v>
      </c>
      <c r="J51" s="97"/>
    </row>
    <row r="52" spans="1:10" ht="21">
      <c r="A52" s="95">
        <f t="shared" si="0"/>
        <v>41</v>
      </c>
      <c r="B52" s="40" t="s">
        <v>113</v>
      </c>
      <c r="C52" s="40" t="s">
        <v>114</v>
      </c>
      <c r="D52" s="40">
        <v>63</v>
      </c>
      <c r="E52" s="40">
        <v>6</v>
      </c>
      <c r="F52" s="40" t="s">
        <v>119</v>
      </c>
      <c r="G52" s="40" t="s">
        <v>120</v>
      </c>
      <c r="H52" s="41">
        <v>322850346075</v>
      </c>
      <c r="I52" s="40">
        <v>9670763371</v>
      </c>
      <c r="J52" s="97"/>
    </row>
    <row r="53" spans="1:10" ht="21">
      <c r="A53" s="95">
        <f t="shared" si="0"/>
        <v>42</v>
      </c>
      <c r="B53" s="40" t="s">
        <v>113</v>
      </c>
      <c r="C53" s="40" t="s">
        <v>114</v>
      </c>
      <c r="D53" s="40">
        <v>63</v>
      </c>
      <c r="E53" s="40">
        <v>6</v>
      </c>
      <c r="F53" s="40" t="s">
        <v>121</v>
      </c>
      <c r="G53" s="40" t="s">
        <v>122</v>
      </c>
      <c r="H53" s="41">
        <v>78198314454</v>
      </c>
      <c r="I53" s="40"/>
      <c r="J53" s="97"/>
    </row>
    <row r="54" spans="1:10" ht="21">
      <c r="A54" s="95">
        <f t="shared" si="0"/>
        <v>43</v>
      </c>
      <c r="B54" s="40" t="s">
        <v>123</v>
      </c>
      <c r="C54" s="40" t="s">
        <v>124</v>
      </c>
      <c r="D54" s="40">
        <v>63</v>
      </c>
      <c r="E54" s="40">
        <v>9</v>
      </c>
      <c r="F54" s="40" t="s">
        <v>125</v>
      </c>
      <c r="G54" s="40" t="s">
        <v>126</v>
      </c>
      <c r="H54" s="41">
        <v>547628023744</v>
      </c>
      <c r="I54" s="40"/>
      <c r="J54" s="97"/>
    </row>
    <row r="55" spans="1:10" ht="21">
      <c r="A55" s="95">
        <f t="shared" si="0"/>
        <v>44</v>
      </c>
      <c r="B55" s="40" t="s">
        <v>123</v>
      </c>
      <c r="C55" s="40" t="s">
        <v>124</v>
      </c>
      <c r="D55" s="40">
        <v>63</v>
      </c>
      <c r="E55" s="40">
        <v>9</v>
      </c>
      <c r="F55" s="40" t="s">
        <v>127</v>
      </c>
      <c r="G55" s="40" t="s">
        <v>128</v>
      </c>
      <c r="H55" s="41">
        <v>979778958507</v>
      </c>
      <c r="I55" s="40"/>
      <c r="J55" s="97"/>
    </row>
    <row r="56" spans="1:10" ht="21">
      <c r="A56" s="95">
        <f t="shared" si="0"/>
        <v>45</v>
      </c>
      <c r="B56" s="40" t="s">
        <v>123</v>
      </c>
      <c r="C56" s="40" t="s">
        <v>124</v>
      </c>
      <c r="D56" s="40">
        <v>63</v>
      </c>
      <c r="E56" s="40">
        <v>9</v>
      </c>
      <c r="F56" s="40" t="s">
        <v>129</v>
      </c>
      <c r="G56" s="40" t="s">
        <v>130</v>
      </c>
      <c r="H56" s="41">
        <v>874097552576</v>
      </c>
      <c r="I56" s="40"/>
      <c r="J56" s="97"/>
    </row>
    <row r="57" spans="1:10" ht="21">
      <c r="A57" s="95">
        <f t="shared" si="0"/>
        <v>46</v>
      </c>
      <c r="B57" s="40" t="s">
        <v>123</v>
      </c>
      <c r="C57" s="40" t="s">
        <v>124</v>
      </c>
      <c r="D57" s="40">
        <v>63</v>
      </c>
      <c r="E57" s="40">
        <v>12</v>
      </c>
      <c r="F57" s="40" t="s">
        <v>131</v>
      </c>
      <c r="G57" s="40" t="s">
        <v>132</v>
      </c>
      <c r="H57" s="41">
        <v>506490158873</v>
      </c>
      <c r="I57" s="40"/>
      <c r="J57" s="97"/>
    </row>
    <row r="58" spans="1:10" ht="21">
      <c r="A58" s="95">
        <f t="shared" si="0"/>
        <v>47</v>
      </c>
      <c r="B58" s="40" t="s">
        <v>133</v>
      </c>
      <c r="C58" s="40" t="s">
        <v>134</v>
      </c>
      <c r="D58" s="40">
        <v>63</v>
      </c>
      <c r="E58" s="40">
        <v>12</v>
      </c>
      <c r="F58" s="40" t="s">
        <v>135</v>
      </c>
      <c r="G58" s="40"/>
      <c r="H58" s="41">
        <v>283099489391</v>
      </c>
      <c r="I58" s="40">
        <v>7379949357</v>
      </c>
      <c r="J58" s="97"/>
    </row>
    <row r="59" spans="1:10" ht="21">
      <c r="A59" s="95">
        <f t="shared" si="0"/>
        <v>48</v>
      </c>
      <c r="B59" s="40" t="s">
        <v>133</v>
      </c>
      <c r="C59" s="40" t="s">
        <v>134</v>
      </c>
      <c r="D59" s="40">
        <v>63</v>
      </c>
      <c r="E59" s="40">
        <v>12</v>
      </c>
      <c r="F59" s="40" t="s">
        <v>136</v>
      </c>
      <c r="G59" s="40" t="s">
        <v>137</v>
      </c>
      <c r="H59" s="41">
        <v>982880311133</v>
      </c>
      <c r="I59" s="40">
        <v>9838025686</v>
      </c>
      <c r="J59" s="97"/>
    </row>
    <row r="60" spans="1:10" ht="21">
      <c r="A60" s="95">
        <f t="shared" si="0"/>
        <v>49</v>
      </c>
      <c r="B60" s="40" t="s">
        <v>133</v>
      </c>
      <c r="C60" s="40" t="s">
        <v>134</v>
      </c>
      <c r="D60" s="40">
        <v>63</v>
      </c>
      <c r="E60" s="40">
        <v>3</v>
      </c>
      <c r="F60" s="40" t="s">
        <v>138</v>
      </c>
      <c r="G60" s="40" t="s">
        <v>139</v>
      </c>
      <c r="H60" s="41">
        <v>715204099211</v>
      </c>
      <c r="I60" s="40"/>
      <c r="J60" s="97"/>
    </row>
    <row r="61" spans="1:10" ht="21">
      <c r="A61" s="95">
        <f t="shared" si="0"/>
        <v>50</v>
      </c>
      <c r="B61" s="40" t="s">
        <v>140</v>
      </c>
      <c r="C61" s="40" t="s">
        <v>141</v>
      </c>
      <c r="D61" s="40">
        <v>63</v>
      </c>
      <c r="E61" s="40">
        <v>5</v>
      </c>
      <c r="F61" s="40" t="s">
        <v>142</v>
      </c>
      <c r="G61" s="40" t="s">
        <v>143</v>
      </c>
      <c r="H61" s="41">
        <v>390066706772</v>
      </c>
      <c r="I61" s="40"/>
      <c r="J61" s="97"/>
    </row>
    <row r="62" spans="1:10" ht="21">
      <c r="A62" s="95">
        <f t="shared" si="0"/>
        <v>51</v>
      </c>
      <c r="B62" s="40" t="s">
        <v>140</v>
      </c>
      <c r="C62" s="40" t="s">
        <v>141</v>
      </c>
      <c r="D62" s="40">
        <v>63</v>
      </c>
      <c r="E62" s="40">
        <v>5</v>
      </c>
      <c r="F62" s="40" t="s">
        <v>144</v>
      </c>
      <c r="G62" s="40" t="s">
        <v>145</v>
      </c>
      <c r="H62" s="41">
        <v>708766280394</v>
      </c>
      <c r="I62" s="40"/>
      <c r="J62" s="97"/>
    </row>
    <row r="63" spans="1:10" ht="21">
      <c r="A63" s="95">
        <f t="shared" si="0"/>
        <v>52</v>
      </c>
      <c r="B63" s="40" t="s">
        <v>140</v>
      </c>
      <c r="C63" s="40" t="s">
        <v>141</v>
      </c>
      <c r="D63" s="40">
        <v>63</v>
      </c>
      <c r="E63" s="40">
        <v>5</v>
      </c>
      <c r="F63" s="40" t="s">
        <v>146</v>
      </c>
      <c r="G63" s="40" t="s">
        <v>147</v>
      </c>
      <c r="H63" s="41">
        <v>715370772709</v>
      </c>
      <c r="I63" s="40"/>
      <c r="J63" s="97"/>
    </row>
    <row r="64" spans="1:10" ht="21">
      <c r="A64" s="95">
        <f t="shared" si="0"/>
        <v>53</v>
      </c>
      <c r="B64" s="40" t="s">
        <v>140</v>
      </c>
      <c r="C64" s="40" t="s">
        <v>141</v>
      </c>
      <c r="D64" s="40">
        <v>63</v>
      </c>
      <c r="E64" s="40">
        <v>17</v>
      </c>
      <c r="F64" s="40" t="s">
        <v>148</v>
      </c>
      <c r="G64" s="40" t="s">
        <v>149</v>
      </c>
      <c r="H64" s="41">
        <v>995559884543</v>
      </c>
      <c r="I64" s="40"/>
      <c r="J64" s="97"/>
    </row>
    <row r="65" spans="1:10" ht="21">
      <c r="A65" s="95">
        <f t="shared" si="0"/>
        <v>54</v>
      </c>
      <c r="B65" s="40" t="s">
        <v>150</v>
      </c>
      <c r="C65" s="40" t="s">
        <v>151</v>
      </c>
      <c r="D65" s="40">
        <v>63</v>
      </c>
      <c r="E65" s="40">
        <v>9</v>
      </c>
      <c r="F65" s="40" t="s">
        <v>152</v>
      </c>
      <c r="G65" s="40" t="s">
        <v>153</v>
      </c>
      <c r="H65" s="41">
        <v>525085544277</v>
      </c>
      <c r="I65" s="40">
        <v>8090944564</v>
      </c>
      <c r="J65" s="97"/>
    </row>
    <row r="66" spans="1:10" ht="21">
      <c r="A66" s="95">
        <f t="shared" si="0"/>
        <v>55</v>
      </c>
      <c r="B66" s="40" t="s">
        <v>150</v>
      </c>
      <c r="C66" s="40" t="s">
        <v>151</v>
      </c>
      <c r="D66" s="40">
        <v>63</v>
      </c>
      <c r="E66" s="40">
        <v>10</v>
      </c>
      <c r="F66" s="40" t="s">
        <v>154</v>
      </c>
      <c r="G66" s="40" t="s">
        <v>155</v>
      </c>
      <c r="H66" s="41">
        <v>852520834813</v>
      </c>
      <c r="I66" s="40"/>
      <c r="J66" s="97"/>
    </row>
    <row r="67" spans="1:10" ht="21">
      <c r="A67" s="95">
        <f t="shared" si="0"/>
        <v>56</v>
      </c>
      <c r="B67" s="40" t="s">
        <v>150</v>
      </c>
      <c r="C67" s="40" t="s">
        <v>151</v>
      </c>
      <c r="D67" s="40">
        <v>63</v>
      </c>
      <c r="E67" s="40">
        <v>7</v>
      </c>
      <c r="F67" s="40" t="s">
        <v>156</v>
      </c>
      <c r="G67" s="40" t="s">
        <v>157</v>
      </c>
      <c r="H67" s="41">
        <v>527602927674</v>
      </c>
      <c r="I67" s="40"/>
      <c r="J67" s="97"/>
    </row>
    <row r="68" spans="1:10" ht="21">
      <c r="A68" s="95">
        <f t="shared" si="0"/>
        <v>57</v>
      </c>
      <c r="B68" s="40" t="s">
        <v>151</v>
      </c>
      <c r="C68" s="40" t="s">
        <v>158</v>
      </c>
      <c r="D68" s="40">
        <v>63</v>
      </c>
      <c r="E68" s="40">
        <v>7</v>
      </c>
      <c r="F68" s="40" t="s">
        <v>159</v>
      </c>
      <c r="G68" s="40" t="s">
        <v>155</v>
      </c>
      <c r="H68" s="41">
        <v>698303044839</v>
      </c>
      <c r="I68" s="40"/>
      <c r="J68" s="97"/>
    </row>
    <row r="69" spans="1:10" ht="21">
      <c r="A69" s="95">
        <f t="shared" si="0"/>
        <v>58</v>
      </c>
      <c r="B69" s="40" t="s">
        <v>151</v>
      </c>
      <c r="C69" s="40" t="s">
        <v>158</v>
      </c>
      <c r="D69" s="40">
        <v>63</v>
      </c>
      <c r="E69" s="40">
        <v>7</v>
      </c>
      <c r="F69" s="40" t="s">
        <v>160</v>
      </c>
      <c r="G69" s="40" t="s">
        <v>155</v>
      </c>
      <c r="H69" s="41">
        <v>918503332944</v>
      </c>
      <c r="I69" s="40"/>
      <c r="J69" s="97"/>
    </row>
    <row r="70" spans="1:10" ht="21">
      <c r="A70" s="95">
        <f t="shared" si="0"/>
        <v>59</v>
      </c>
      <c r="B70" s="40" t="s">
        <v>151</v>
      </c>
      <c r="C70" s="40" t="s">
        <v>158</v>
      </c>
      <c r="D70" s="40">
        <v>63</v>
      </c>
      <c r="E70" s="40">
        <v>2</v>
      </c>
      <c r="F70" s="40" t="s">
        <v>161</v>
      </c>
      <c r="G70" s="40" t="s">
        <v>162</v>
      </c>
      <c r="H70" s="41">
        <v>232658838695</v>
      </c>
      <c r="I70" s="40">
        <v>9838552927</v>
      </c>
      <c r="J70" s="97"/>
    </row>
    <row r="71" spans="1:10" ht="21">
      <c r="A71" s="95">
        <f t="shared" si="0"/>
        <v>60</v>
      </c>
      <c r="B71" s="40" t="s">
        <v>163</v>
      </c>
      <c r="C71" s="40" t="s">
        <v>164</v>
      </c>
      <c r="D71" s="40">
        <v>63</v>
      </c>
      <c r="E71" s="40">
        <v>6</v>
      </c>
      <c r="F71" s="40" t="s">
        <v>165</v>
      </c>
      <c r="G71" s="40" t="s">
        <v>166</v>
      </c>
      <c r="H71" s="41">
        <v>532900051388</v>
      </c>
      <c r="I71" s="40"/>
      <c r="J71" s="97"/>
    </row>
    <row r="72" spans="1:10" ht="21">
      <c r="A72" s="95">
        <f t="shared" si="0"/>
        <v>61</v>
      </c>
      <c r="B72" s="40" t="s">
        <v>163</v>
      </c>
      <c r="C72" s="40" t="s">
        <v>164</v>
      </c>
      <c r="D72" s="40">
        <v>63</v>
      </c>
      <c r="E72" s="40">
        <v>7</v>
      </c>
      <c r="F72" s="40" t="s">
        <v>167</v>
      </c>
      <c r="G72" s="40" t="s">
        <v>168</v>
      </c>
      <c r="H72" s="41">
        <v>958975649464</v>
      </c>
      <c r="I72" s="40">
        <v>7388873190</v>
      </c>
      <c r="J72" s="97"/>
    </row>
    <row r="73" spans="1:10" ht="21">
      <c r="A73" s="95">
        <f t="shared" si="0"/>
        <v>62</v>
      </c>
      <c r="B73" s="40" t="s">
        <v>169</v>
      </c>
      <c r="C73" s="40" t="s">
        <v>170</v>
      </c>
      <c r="D73" s="40">
        <v>63</v>
      </c>
      <c r="E73" s="40">
        <v>3</v>
      </c>
      <c r="F73" s="40" t="s">
        <v>171</v>
      </c>
      <c r="G73" s="40" t="s">
        <v>172</v>
      </c>
      <c r="H73" s="41">
        <v>767974007303</v>
      </c>
      <c r="I73" s="40">
        <v>9140443848</v>
      </c>
      <c r="J73" s="97"/>
    </row>
    <row r="74" spans="1:10" ht="21">
      <c r="A74" s="95">
        <f t="shared" si="0"/>
        <v>63</v>
      </c>
      <c r="B74" s="40" t="s">
        <v>169</v>
      </c>
      <c r="C74" s="40" t="s">
        <v>170</v>
      </c>
      <c r="D74" s="40">
        <v>63</v>
      </c>
      <c r="E74" s="40">
        <v>9</v>
      </c>
      <c r="F74" s="40" t="s">
        <v>173</v>
      </c>
      <c r="G74" s="40" t="s">
        <v>174</v>
      </c>
      <c r="H74" s="41">
        <v>225594503187</v>
      </c>
      <c r="I74" s="40">
        <v>8174916201</v>
      </c>
      <c r="J74" s="97"/>
    </row>
    <row r="75" spans="1:10" ht="21">
      <c r="A75" s="95">
        <f t="shared" si="0"/>
        <v>64</v>
      </c>
      <c r="B75" s="40" t="s">
        <v>170</v>
      </c>
      <c r="C75" s="40" t="s">
        <v>175</v>
      </c>
      <c r="D75" s="40">
        <v>63</v>
      </c>
      <c r="E75" s="40">
        <v>9</v>
      </c>
      <c r="F75" s="40" t="s">
        <v>176</v>
      </c>
      <c r="G75" s="40" t="s">
        <v>44</v>
      </c>
      <c r="H75" s="41">
        <v>912822943219</v>
      </c>
      <c r="I75" s="40">
        <v>9793837919</v>
      </c>
      <c r="J75" s="97"/>
    </row>
    <row r="76" spans="1:10" ht="21">
      <c r="A76" s="95">
        <f t="shared" si="0"/>
        <v>65</v>
      </c>
      <c r="B76" s="40" t="s">
        <v>170</v>
      </c>
      <c r="C76" s="40" t="s">
        <v>175</v>
      </c>
      <c r="D76" s="40">
        <v>63</v>
      </c>
      <c r="E76" s="40">
        <v>11</v>
      </c>
      <c r="F76" s="40" t="s">
        <v>177</v>
      </c>
      <c r="G76" s="40" t="s">
        <v>178</v>
      </c>
      <c r="H76" s="41">
        <v>685376107763</v>
      </c>
      <c r="I76" s="40">
        <v>9794033854</v>
      </c>
      <c r="J76" s="97"/>
    </row>
    <row r="77" spans="1:10" ht="21">
      <c r="A77" s="95">
        <f t="shared" si="0"/>
        <v>66</v>
      </c>
      <c r="B77" s="40" t="s">
        <v>170</v>
      </c>
      <c r="C77" s="40" t="s">
        <v>175</v>
      </c>
      <c r="D77" s="40">
        <v>63</v>
      </c>
      <c r="E77" s="40">
        <v>11</v>
      </c>
      <c r="F77" s="40" t="s">
        <v>179</v>
      </c>
      <c r="G77" s="40" t="s">
        <v>180</v>
      </c>
      <c r="H77" s="41">
        <v>228687430442</v>
      </c>
      <c r="I77" s="40">
        <v>9628096323</v>
      </c>
      <c r="J77" s="97"/>
    </row>
    <row r="78" spans="1:10" ht="21">
      <c r="A78" s="95">
        <f t="shared" ref="A78:A141" si="1">+A77+1</f>
        <v>67</v>
      </c>
      <c r="B78" s="40" t="s">
        <v>170</v>
      </c>
      <c r="C78" s="40" t="s">
        <v>175</v>
      </c>
      <c r="D78" s="40">
        <v>63</v>
      </c>
      <c r="E78" s="40">
        <v>10</v>
      </c>
      <c r="F78" s="40" t="s">
        <v>181</v>
      </c>
      <c r="G78" s="40" t="s">
        <v>182</v>
      </c>
      <c r="H78" s="41">
        <v>867538577255</v>
      </c>
      <c r="I78" s="98">
        <v>9580544085</v>
      </c>
      <c r="J78" s="97"/>
    </row>
    <row r="79" spans="1:10" ht="21">
      <c r="A79" s="95">
        <f t="shared" si="1"/>
        <v>68</v>
      </c>
      <c r="B79" s="40" t="s">
        <v>183</v>
      </c>
      <c r="C79" s="40" t="s">
        <v>184</v>
      </c>
      <c r="D79" s="40">
        <v>63</v>
      </c>
      <c r="E79" s="40">
        <v>6</v>
      </c>
      <c r="F79" s="40" t="s">
        <v>185</v>
      </c>
      <c r="G79" s="40" t="s">
        <v>186</v>
      </c>
      <c r="H79" s="41">
        <v>734832609512</v>
      </c>
      <c r="I79" s="40">
        <v>9795357050</v>
      </c>
      <c r="J79" s="97"/>
    </row>
    <row r="80" spans="1:10" ht="21">
      <c r="A80" s="95">
        <f t="shared" si="1"/>
        <v>69</v>
      </c>
      <c r="B80" s="40" t="s">
        <v>183</v>
      </c>
      <c r="C80" s="40" t="s">
        <v>184</v>
      </c>
      <c r="D80" s="40">
        <v>63</v>
      </c>
      <c r="E80" s="40">
        <v>7</v>
      </c>
      <c r="F80" s="40" t="s">
        <v>187</v>
      </c>
      <c r="G80" s="40" t="s">
        <v>188</v>
      </c>
      <c r="H80" s="41">
        <v>673708339269</v>
      </c>
      <c r="I80" s="40">
        <v>8796234485</v>
      </c>
      <c r="J80" s="97"/>
    </row>
    <row r="81" spans="1:14" ht="21">
      <c r="A81" s="95">
        <f t="shared" si="1"/>
        <v>70</v>
      </c>
      <c r="B81" s="40" t="s">
        <v>183</v>
      </c>
      <c r="C81" s="40" t="s">
        <v>184</v>
      </c>
      <c r="D81" s="40">
        <v>63</v>
      </c>
      <c r="E81" s="40">
        <v>15</v>
      </c>
      <c r="F81" s="40" t="s">
        <v>189</v>
      </c>
      <c r="G81" s="40" t="s">
        <v>190</v>
      </c>
      <c r="H81" s="41">
        <v>419731093662</v>
      </c>
      <c r="I81" s="40">
        <v>9005721196</v>
      </c>
      <c r="J81" s="97"/>
    </row>
    <row r="82" spans="1:14" ht="21">
      <c r="A82" s="95">
        <f t="shared" si="1"/>
        <v>71</v>
      </c>
      <c r="B82" s="40" t="s">
        <v>183</v>
      </c>
      <c r="C82" s="40" t="s">
        <v>184</v>
      </c>
      <c r="D82" s="40">
        <v>63</v>
      </c>
      <c r="E82" s="40">
        <v>9</v>
      </c>
      <c r="F82" s="40" t="s">
        <v>191</v>
      </c>
      <c r="G82" s="40" t="s">
        <v>192</v>
      </c>
      <c r="H82" s="41">
        <v>784396105076</v>
      </c>
      <c r="I82" s="40">
        <v>7607352158</v>
      </c>
      <c r="J82" s="97"/>
    </row>
    <row r="83" spans="1:14" ht="21">
      <c r="A83" s="95">
        <f t="shared" si="1"/>
        <v>72</v>
      </c>
      <c r="B83" s="40" t="s">
        <v>184</v>
      </c>
      <c r="C83" s="40" t="s">
        <v>193</v>
      </c>
      <c r="D83" s="40">
        <v>63</v>
      </c>
      <c r="E83" s="40">
        <v>6</v>
      </c>
      <c r="F83" s="40" t="s">
        <v>194</v>
      </c>
      <c r="G83" s="40" t="s">
        <v>195</v>
      </c>
      <c r="H83" s="41">
        <v>596241083717</v>
      </c>
      <c r="I83" s="40">
        <v>9554884664</v>
      </c>
      <c r="J83" s="97"/>
    </row>
    <row r="84" spans="1:14" ht="21">
      <c r="A84" s="95">
        <f t="shared" si="1"/>
        <v>73</v>
      </c>
      <c r="B84" s="40" t="s">
        <v>184</v>
      </c>
      <c r="C84" s="40" t="s">
        <v>193</v>
      </c>
      <c r="D84" s="40">
        <v>63</v>
      </c>
      <c r="E84" s="40">
        <v>6</v>
      </c>
      <c r="F84" s="40" t="s">
        <v>196</v>
      </c>
      <c r="G84" s="40" t="s">
        <v>197</v>
      </c>
      <c r="H84" s="41">
        <v>306125505335</v>
      </c>
      <c r="I84" s="40">
        <v>7310150920</v>
      </c>
      <c r="J84" s="97"/>
      <c r="M84" s="8" t="s">
        <v>429</v>
      </c>
      <c r="N84" s="8">
        <v>166</v>
      </c>
    </row>
    <row r="85" spans="1:14" ht="21">
      <c r="A85" s="95">
        <f t="shared" si="1"/>
        <v>74</v>
      </c>
      <c r="B85" s="40" t="s">
        <v>184</v>
      </c>
      <c r="C85" s="40" t="s">
        <v>193</v>
      </c>
      <c r="D85" s="40">
        <v>63</v>
      </c>
      <c r="E85" s="40">
        <v>6</v>
      </c>
      <c r="F85" s="40" t="s">
        <v>198</v>
      </c>
      <c r="G85" s="40" t="s">
        <v>199</v>
      </c>
      <c r="H85" s="41">
        <v>800677612165</v>
      </c>
      <c r="I85" s="40"/>
      <c r="J85" s="97"/>
      <c r="M85" s="8" t="s">
        <v>430</v>
      </c>
    </row>
    <row r="86" spans="1:14" ht="21">
      <c r="A86" s="95">
        <f t="shared" si="1"/>
        <v>75</v>
      </c>
      <c r="B86" s="40" t="s">
        <v>170</v>
      </c>
      <c r="C86" s="40" t="s">
        <v>175</v>
      </c>
      <c r="D86" s="40">
        <v>63</v>
      </c>
      <c r="E86" s="40">
        <v>6</v>
      </c>
      <c r="F86" s="40" t="s">
        <v>200</v>
      </c>
      <c r="G86" s="40" t="s">
        <v>55</v>
      </c>
      <c r="H86" s="41">
        <v>546001698269</v>
      </c>
      <c r="I86" s="40">
        <v>8009407160</v>
      </c>
      <c r="J86" s="97"/>
      <c r="M86" s="8" t="s">
        <v>431</v>
      </c>
    </row>
    <row r="87" spans="1:14" ht="21">
      <c r="A87" s="95">
        <f t="shared" si="1"/>
        <v>76</v>
      </c>
      <c r="B87" s="40" t="s">
        <v>170</v>
      </c>
      <c r="C87" s="40" t="s">
        <v>175</v>
      </c>
      <c r="D87" s="40">
        <v>63</v>
      </c>
      <c r="E87" s="40">
        <v>6</v>
      </c>
      <c r="F87" s="40" t="s">
        <v>201</v>
      </c>
      <c r="G87" s="40" t="s">
        <v>202</v>
      </c>
      <c r="H87" s="41">
        <v>386413510895</v>
      </c>
      <c r="I87" s="40">
        <v>9919477811</v>
      </c>
      <c r="J87" s="97"/>
      <c r="M87" s="8" t="s">
        <v>432</v>
      </c>
    </row>
    <row r="88" spans="1:14" ht="21">
      <c r="A88" s="95">
        <f t="shared" si="1"/>
        <v>77</v>
      </c>
      <c r="B88" s="40" t="s">
        <v>203</v>
      </c>
      <c r="C88" s="40" t="s">
        <v>204</v>
      </c>
      <c r="D88" s="40">
        <v>63</v>
      </c>
      <c r="E88" s="40">
        <v>8</v>
      </c>
      <c r="F88" s="40" t="s">
        <v>205</v>
      </c>
      <c r="G88" s="40" t="s">
        <v>206</v>
      </c>
      <c r="H88" s="41">
        <v>314372559041</v>
      </c>
      <c r="I88" s="40">
        <v>7522809889</v>
      </c>
      <c r="J88" s="97"/>
      <c r="M88" s="8" t="s">
        <v>433</v>
      </c>
      <c r="N88" s="8">
        <v>415</v>
      </c>
    </row>
    <row r="89" spans="1:14" ht="21">
      <c r="A89" s="95">
        <f t="shared" si="1"/>
        <v>78</v>
      </c>
      <c r="B89" s="40" t="s">
        <v>203</v>
      </c>
      <c r="C89" s="40" t="s">
        <v>204</v>
      </c>
      <c r="D89" s="40">
        <v>63</v>
      </c>
      <c r="E89" s="40">
        <v>8</v>
      </c>
      <c r="F89" s="40" t="s">
        <v>207</v>
      </c>
      <c r="G89" s="40" t="s">
        <v>208</v>
      </c>
      <c r="H89" s="41">
        <v>218425781708</v>
      </c>
      <c r="I89" s="40">
        <v>7268900497</v>
      </c>
      <c r="J89" s="97"/>
      <c r="M89" s="8" t="s">
        <v>434</v>
      </c>
      <c r="N89" s="8">
        <v>170</v>
      </c>
    </row>
    <row r="90" spans="1:14" ht="21">
      <c r="A90" s="95">
        <f t="shared" si="1"/>
        <v>79</v>
      </c>
      <c r="B90" s="40" t="s">
        <v>203</v>
      </c>
      <c r="C90" s="40" t="s">
        <v>204</v>
      </c>
      <c r="D90" s="40">
        <v>63</v>
      </c>
      <c r="E90" s="40">
        <v>8</v>
      </c>
      <c r="F90" s="40" t="s">
        <v>209</v>
      </c>
      <c r="G90" s="40" t="s">
        <v>210</v>
      </c>
      <c r="H90" s="41">
        <v>377063513284</v>
      </c>
      <c r="I90" s="40">
        <v>9628549696</v>
      </c>
      <c r="J90" s="97"/>
    </row>
    <row r="91" spans="1:14" ht="21">
      <c r="A91" s="95">
        <f t="shared" si="1"/>
        <v>80</v>
      </c>
      <c r="B91" s="40" t="s">
        <v>203</v>
      </c>
      <c r="C91" s="40" t="s">
        <v>204</v>
      </c>
      <c r="D91" s="40">
        <v>63</v>
      </c>
      <c r="E91" s="40">
        <v>12</v>
      </c>
      <c r="F91" s="40" t="s">
        <v>211</v>
      </c>
      <c r="G91" s="40" t="s">
        <v>212</v>
      </c>
      <c r="H91" s="41">
        <v>329579231253</v>
      </c>
      <c r="I91" s="40">
        <v>9648229492</v>
      </c>
      <c r="J91" s="97"/>
    </row>
    <row r="92" spans="1:14" ht="21">
      <c r="A92" s="95">
        <f t="shared" si="1"/>
        <v>81</v>
      </c>
      <c r="B92" s="40" t="s">
        <v>203</v>
      </c>
      <c r="C92" s="40" t="s">
        <v>204</v>
      </c>
      <c r="D92" s="40">
        <v>63</v>
      </c>
      <c r="E92" s="40">
        <v>13</v>
      </c>
      <c r="F92" s="40" t="s">
        <v>213</v>
      </c>
      <c r="G92" s="40" t="s">
        <v>178</v>
      </c>
      <c r="H92" s="41">
        <v>525637191568</v>
      </c>
      <c r="I92" s="40">
        <v>8368931073</v>
      </c>
      <c r="J92" s="97"/>
    </row>
    <row r="93" spans="1:14" ht="21">
      <c r="A93" s="95">
        <f t="shared" si="1"/>
        <v>82</v>
      </c>
      <c r="B93" s="40" t="s">
        <v>170</v>
      </c>
      <c r="C93" s="40" t="s">
        <v>214</v>
      </c>
      <c r="D93" s="40">
        <v>63</v>
      </c>
      <c r="E93" s="40">
        <v>5</v>
      </c>
      <c r="F93" s="40" t="s">
        <v>215</v>
      </c>
      <c r="G93" s="40" t="s">
        <v>216</v>
      </c>
      <c r="H93" s="41">
        <v>922008773551</v>
      </c>
      <c r="I93" s="40">
        <v>9565064258</v>
      </c>
      <c r="J93" s="97"/>
    </row>
    <row r="94" spans="1:14" ht="21">
      <c r="A94" s="95">
        <f t="shared" si="1"/>
        <v>83</v>
      </c>
      <c r="B94" s="40" t="s">
        <v>170</v>
      </c>
      <c r="C94" s="40" t="s">
        <v>214</v>
      </c>
      <c r="D94" s="40">
        <v>63</v>
      </c>
      <c r="E94" s="40">
        <v>5</v>
      </c>
      <c r="F94" s="40" t="s">
        <v>217</v>
      </c>
      <c r="G94" s="40" t="s">
        <v>218</v>
      </c>
      <c r="H94" s="41">
        <v>776383352968</v>
      </c>
      <c r="I94" s="40">
        <v>8953517907</v>
      </c>
      <c r="J94" s="97"/>
    </row>
    <row r="95" spans="1:14" ht="21">
      <c r="A95" s="95">
        <f t="shared" si="1"/>
        <v>84</v>
      </c>
      <c r="B95" s="40" t="s">
        <v>170</v>
      </c>
      <c r="C95" s="40" t="s">
        <v>214</v>
      </c>
      <c r="D95" s="40">
        <v>63</v>
      </c>
      <c r="E95" s="40">
        <v>5</v>
      </c>
      <c r="F95" s="40" t="s">
        <v>219</v>
      </c>
      <c r="G95" s="40" t="s">
        <v>220</v>
      </c>
      <c r="H95" s="41">
        <v>822338360601</v>
      </c>
      <c r="I95" s="40">
        <v>7718087043</v>
      </c>
      <c r="J95" s="97"/>
    </row>
    <row r="96" spans="1:14" ht="21">
      <c r="A96" s="95">
        <f t="shared" si="1"/>
        <v>85</v>
      </c>
      <c r="B96" s="40" t="s">
        <v>221</v>
      </c>
      <c r="C96" s="40" t="s">
        <v>214</v>
      </c>
      <c r="D96" s="40">
        <v>63</v>
      </c>
      <c r="E96" s="40">
        <v>6</v>
      </c>
      <c r="F96" s="40" t="s">
        <v>222</v>
      </c>
      <c r="G96" s="40" t="s">
        <v>223</v>
      </c>
      <c r="H96" s="41">
        <v>421579805197</v>
      </c>
      <c r="I96" s="40">
        <v>8853951141</v>
      </c>
      <c r="J96" s="97"/>
    </row>
    <row r="97" spans="1:10" ht="21">
      <c r="A97" s="95">
        <f t="shared" si="1"/>
        <v>86</v>
      </c>
      <c r="B97" s="40" t="s">
        <v>221</v>
      </c>
      <c r="C97" s="40" t="s">
        <v>214</v>
      </c>
      <c r="D97" s="40">
        <v>63</v>
      </c>
      <c r="E97" s="40">
        <v>17</v>
      </c>
      <c r="F97" s="40" t="s">
        <v>224</v>
      </c>
      <c r="G97" s="40" t="s">
        <v>225</v>
      </c>
      <c r="H97" s="41">
        <v>922160914760</v>
      </c>
      <c r="I97" s="40">
        <v>9892411526</v>
      </c>
      <c r="J97" s="97"/>
    </row>
    <row r="98" spans="1:10" ht="21">
      <c r="A98" s="95">
        <f t="shared" si="1"/>
        <v>87</v>
      </c>
      <c r="B98" s="40" t="s">
        <v>226</v>
      </c>
      <c r="C98" s="40" t="s">
        <v>227</v>
      </c>
      <c r="D98" s="40">
        <v>63</v>
      </c>
      <c r="E98" s="40">
        <v>9</v>
      </c>
      <c r="F98" s="40" t="s">
        <v>228</v>
      </c>
      <c r="G98" s="40" t="s">
        <v>229</v>
      </c>
      <c r="H98" s="41">
        <v>717530326609</v>
      </c>
      <c r="I98" s="40">
        <v>9517661928</v>
      </c>
      <c r="J98" s="97"/>
    </row>
    <row r="99" spans="1:10" ht="21">
      <c r="A99" s="95">
        <f t="shared" si="1"/>
        <v>88</v>
      </c>
      <c r="B99" s="40" t="s">
        <v>226</v>
      </c>
      <c r="C99" s="40" t="s">
        <v>227</v>
      </c>
      <c r="D99" s="40">
        <v>63</v>
      </c>
      <c r="E99" s="40">
        <v>9</v>
      </c>
      <c r="F99" s="40" t="s">
        <v>230</v>
      </c>
      <c r="G99" s="40" t="s">
        <v>231</v>
      </c>
      <c r="H99" s="41">
        <v>619453247655</v>
      </c>
      <c r="I99" s="40"/>
      <c r="J99" s="97"/>
    </row>
    <row r="100" spans="1:10" ht="21">
      <c r="A100" s="95">
        <f t="shared" si="1"/>
        <v>89</v>
      </c>
      <c r="B100" s="40" t="s">
        <v>226</v>
      </c>
      <c r="C100" s="40" t="s">
        <v>227</v>
      </c>
      <c r="D100" s="40">
        <v>63</v>
      </c>
      <c r="E100" s="40">
        <v>6</v>
      </c>
      <c r="F100" s="40" t="s">
        <v>232</v>
      </c>
      <c r="G100" s="40" t="s">
        <v>233</v>
      </c>
      <c r="H100" s="41">
        <v>583376159949</v>
      </c>
      <c r="I100" s="40">
        <v>7497806076</v>
      </c>
      <c r="J100" s="97"/>
    </row>
    <row r="101" spans="1:10" ht="21">
      <c r="A101" s="95">
        <f t="shared" si="1"/>
        <v>90</v>
      </c>
      <c r="B101" s="40" t="s">
        <v>226</v>
      </c>
      <c r="C101" s="40" t="s">
        <v>227</v>
      </c>
      <c r="D101" s="40">
        <v>63</v>
      </c>
      <c r="E101" s="40">
        <v>6</v>
      </c>
      <c r="F101" s="40" t="s">
        <v>234</v>
      </c>
      <c r="G101" s="40" t="s">
        <v>223</v>
      </c>
      <c r="H101" s="41">
        <v>880282851897</v>
      </c>
      <c r="I101" s="40">
        <v>8543949088</v>
      </c>
      <c r="J101" s="97"/>
    </row>
    <row r="102" spans="1:10" ht="21">
      <c r="A102" s="95">
        <f t="shared" si="1"/>
        <v>91</v>
      </c>
      <c r="B102" s="40" t="s">
        <v>226</v>
      </c>
      <c r="C102" s="40" t="s">
        <v>227</v>
      </c>
      <c r="D102" s="40">
        <v>63</v>
      </c>
      <c r="E102" s="40">
        <v>7</v>
      </c>
      <c r="F102" s="40" t="s">
        <v>235</v>
      </c>
      <c r="G102" s="40" t="s">
        <v>236</v>
      </c>
      <c r="H102" s="41">
        <v>487109686639</v>
      </c>
      <c r="I102" s="40">
        <v>8528513328</v>
      </c>
      <c r="J102" s="97"/>
    </row>
    <row r="103" spans="1:10" ht="21">
      <c r="A103" s="95">
        <f t="shared" si="1"/>
        <v>92</v>
      </c>
      <c r="B103" s="40" t="s">
        <v>237</v>
      </c>
      <c r="C103" s="40" t="s">
        <v>238</v>
      </c>
      <c r="D103" s="40">
        <v>63</v>
      </c>
      <c r="E103" s="40">
        <v>7</v>
      </c>
      <c r="F103" s="40" t="s">
        <v>239</v>
      </c>
      <c r="G103" s="40" t="s">
        <v>240</v>
      </c>
      <c r="H103" s="41">
        <v>657628548164</v>
      </c>
      <c r="I103" s="40">
        <v>9696120271</v>
      </c>
      <c r="J103" s="97"/>
    </row>
    <row r="104" spans="1:10" ht="21">
      <c r="A104" s="95">
        <f t="shared" si="1"/>
        <v>93</v>
      </c>
      <c r="B104" s="40" t="s">
        <v>237</v>
      </c>
      <c r="C104" s="40" t="s">
        <v>238</v>
      </c>
      <c r="D104" s="40">
        <v>63</v>
      </c>
      <c r="E104" s="40">
        <v>7</v>
      </c>
      <c r="F104" s="40" t="s">
        <v>241</v>
      </c>
      <c r="G104" s="40" t="s">
        <v>242</v>
      </c>
      <c r="H104" s="41">
        <v>569228393751</v>
      </c>
      <c r="I104" s="40"/>
      <c r="J104" s="97"/>
    </row>
    <row r="105" spans="1:10" ht="21">
      <c r="A105" s="95">
        <f t="shared" si="1"/>
        <v>94</v>
      </c>
      <c r="B105" s="40" t="s">
        <v>237</v>
      </c>
      <c r="C105" s="40" t="s">
        <v>238</v>
      </c>
      <c r="D105" s="40">
        <v>63</v>
      </c>
      <c r="E105" s="40">
        <v>7</v>
      </c>
      <c r="F105" s="40" t="s">
        <v>243</v>
      </c>
      <c r="G105" s="40" t="s">
        <v>244</v>
      </c>
      <c r="H105" s="41">
        <v>304415689231</v>
      </c>
      <c r="I105" s="40">
        <v>798292194</v>
      </c>
      <c r="J105" s="97"/>
    </row>
    <row r="106" spans="1:10" ht="21">
      <c r="A106" s="95">
        <f t="shared" si="1"/>
        <v>95</v>
      </c>
      <c r="B106" s="40" t="s">
        <v>237</v>
      </c>
      <c r="C106" s="40" t="s">
        <v>238</v>
      </c>
      <c r="D106" s="40">
        <v>63</v>
      </c>
      <c r="E106" s="40">
        <v>8</v>
      </c>
      <c r="F106" s="40" t="s">
        <v>245</v>
      </c>
      <c r="G106" s="40" t="s">
        <v>246</v>
      </c>
      <c r="H106" s="41">
        <v>875658844681</v>
      </c>
      <c r="I106" s="40">
        <v>7235988958</v>
      </c>
      <c r="J106" s="97"/>
    </row>
    <row r="107" spans="1:10" ht="21">
      <c r="A107" s="95">
        <f t="shared" si="1"/>
        <v>96</v>
      </c>
      <c r="B107" s="40" t="s">
        <v>237</v>
      </c>
      <c r="C107" s="40" t="s">
        <v>238</v>
      </c>
      <c r="D107" s="40">
        <v>63</v>
      </c>
      <c r="E107" s="40">
        <v>6</v>
      </c>
      <c r="F107" s="40" t="s">
        <v>247</v>
      </c>
      <c r="G107" s="40" t="s">
        <v>248</v>
      </c>
      <c r="H107" s="41">
        <v>838046389726</v>
      </c>
      <c r="I107" s="40"/>
      <c r="J107" s="97"/>
    </row>
    <row r="108" spans="1:10" ht="21">
      <c r="A108" s="95">
        <f t="shared" si="1"/>
        <v>97</v>
      </c>
      <c r="B108" s="40" t="s">
        <v>237</v>
      </c>
      <c r="C108" s="40" t="s">
        <v>238</v>
      </c>
      <c r="D108" s="40">
        <v>63</v>
      </c>
      <c r="E108" s="40">
        <v>6</v>
      </c>
      <c r="F108" s="40" t="s">
        <v>249</v>
      </c>
      <c r="G108" s="40" t="s">
        <v>250</v>
      </c>
      <c r="H108" s="41">
        <v>680308247307</v>
      </c>
      <c r="I108" s="40">
        <v>7822912044</v>
      </c>
      <c r="J108" s="97"/>
    </row>
    <row r="109" spans="1:10" ht="21">
      <c r="A109" s="95">
        <f t="shared" si="1"/>
        <v>98</v>
      </c>
      <c r="B109" s="40" t="s">
        <v>251</v>
      </c>
      <c r="C109" s="40" t="s">
        <v>252</v>
      </c>
      <c r="D109" s="40">
        <v>63</v>
      </c>
      <c r="E109" s="40">
        <v>7</v>
      </c>
      <c r="F109" s="40" t="s">
        <v>253</v>
      </c>
      <c r="G109" s="40" t="s">
        <v>254</v>
      </c>
      <c r="H109" s="41">
        <v>716597879633</v>
      </c>
      <c r="I109" s="40">
        <v>7887252072</v>
      </c>
      <c r="J109" s="97"/>
    </row>
    <row r="110" spans="1:10" ht="21">
      <c r="A110" s="95">
        <f t="shared" si="1"/>
        <v>99</v>
      </c>
      <c r="B110" s="40" t="s">
        <v>251</v>
      </c>
      <c r="C110" s="40" t="s">
        <v>252</v>
      </c>
      <c r="D110" s="40">
        <v>63</v>
      </c>
      <c r="E110" s="40">
        <v>5</v>
      </c>
      <c r="F110" s="40" t="s">
        <v>255</v>
      </c>
      <c r="G110" s="40" t="s">
        <v>256</v>
      </c>
      <c r="H110" s="41">
        <v>831710756460</v>
      </c>
      <c r="I110" s="40">
        <v>7307398835</v>
      </c>
      <c r="J110" s="97"/>
    </row>
    <row r="111" spans="1:10" ht="21">
      <c r="A111" s="95">
        <f t="shared" si="1"/>
        <v>100</v>
      </c>
      <c r="B111" s="40" t="s">
        <v>257</v>
      </c>
      <c r="C111" s="40" t="s">
        <v>226</v>
      </c>
      <c r="D111" s="40">
        <v>110</v>
      </c>
      <c r="E111" s="40">
        <v>6</v>
      </c>
      <c r="F111" s="40" t="s">
        <v>258</v>
      </c>
      <c r="G111" s="40" t="s">
        <v>259</v>
      </c>
      <c r="H111" s="41">
        <v>941975005437</v>
      </c>
      <c r="I111" s="40">
        <v>9554389662</v>
      </c>
      <c r="J111" s="97"/>
    </row>
    <row r="112" spans="1:10" ht="21">
      <c r="A112" s="95">
        <f t="shared" si="1"/>
        <v>101</v>
      </c>
      <c r="B112" s="40" t="s">
        <v>257</v>
      </c>
      <c r="C112" s="40" t="s">
        <v>226</v>
      </c>
      <c r="D112" s="40">
        <v>110</v>
      </c>
      <c r="E112" s="40">
        <v>8</v>
      </c>
      <c r="F112" s="40" t="s">
        <v>260</v>
      </c>
      <c r="G112" s="40" t="s">
        <v>261</v>
      </c>
      <c r="H112" s="41">
        <v>906362440768</v>
      </c>
      <c r="I112" s="40">
        <v>9005777126</v>
      </c>
      <c r="J112" s="97"/>
    </row>
    <row r="113" spans="1:10" ht="21">
      <c r="A113" s="95">
        <f t="shared" si="1"/>
        <v>102</v>
      </c>
      <c r="B113" s="40" t="s">
        <v>257</v>
      </c>
      <c r="C113" s="40" t="s">
        <v>226</v>
      </c>
      <c r="D113" s="40">
        <v>110</v>
      </c>
      <c r="E113" s="40">
        <v>6</v>
      </c>
      <c r="F113" s="40" t="s">
        <v>262</v>
      </c>
      <c r="G113" s="40" t="s">
        <v>263</v>
      </c>
      <c r="H113" s="41">
        <v>426183778473</v>
      </c>
      <c r="I113" s="40">
        <v>8808881511</v>
      </c>
      <c r="J113" s="97"/>
    </row>
    <row r="114" spans="1:10" ht="21">
      <c r="A114" s="95">
        <f t="shared" si="1"/>
        <v>103</v>
      </c>
      <c r="B114" s="40" t="s">
        <v>226</v>
      </c>
      <c r="C114" s="40" t="s">
        <v>264</v>
      </c>
      <c r="D114" s="40">
        <v>110</v>
      </c>
      <c r="E114" s="40">
        <v>6</v>
      </c>
      <c r="F114" s="40" t="s">
        <v>254</v>
      </c>
      <c r="G114" s="40" t="s">
        <v>265</v>
      </c>
      <c r="H114" s="41">
        <v>383928093872</v>
      </c>
      <c r="I114" s="40">
        <v>7753976378</v>
      </c>
      <c r="J114" s="97"/>
    </row>
    <row r="115" spans="1:10" ht="21">
      <c r="A115" s="95">
        <f t="shared" si="1"/>
        <v>104</v>
      </c>
      <c r="B115" s="40" t="s">
        <v>226</v>
      </c>
      <c r="C115" s="40" t="s">
        <v>264</v>
      </c>
      <c r="D115" s="40">
        <v>110</v>
      </c>
      <c r="E115" s="40">
        <v>6</v>
      </c>
      <c r="F115" s="40" t="s">
        <v>266</v>
      </c>
      <c r="G115" s="40" t="s">
        <v>267</v>
      </c>
      <c r="H115" s="41">
        <v>888865926536</v>
      </c>
      <c r="I115" s="40">
        <v>7081546870</v>
      </c>
      <c r="J115" s="97"/>
    </row>
    <row r="116" spans="1:10" ht="21">
      <c r="A116" s="95">
        <f t="shared" si="1"/>
        <v>105</v>
      </c>
      <c r="B116" s="40" t="s">
        <v>264</v>
      </c>
      <c r="C116" s="40" t="s">
        <v>268</v>
      </c>
      <c r="D116" s="40">
        <v>110</v>
      </c>
      <c r="E116" s="40">
        <v>6</v>
      </c>
      <c r="F116" s="40" t="s">
        <v>269</v>
      </c>
      <c r="G116" s="40" t="s">
        <v>270</v>
      </c>
      <c r="H116" s="41">
        <v>456795583422</v>
      </c>
      <c r="I116" s="40">
        <v>7408670255</v>
      </c>
      <c r="J116" s="97"/>
    </row>
    <row r="117" spans="1:10" ht="21">
      <c r="A117" s="95">
        <f t="shared" si="1"/>
        <v>106</v>
      </c>
      <c r="B117" s="40" t="s">
        <v>271</v>
      </c>
      <c r="C117" s="40" t="s">
        <v>272</v>
      </c>
      <c r="D117" s="40">
        <v>160</v>
      </c>
      <c r="E117" s="40">
        <v>12</v>
      </c>
      <c r="F117" s="40" t="s">
        <v>88</v>
      </c>
      <c r="G117" s="40" t="s">
        <v>273</v>
      </c>
      <c r="H117" s="42">
        <v>698493790622</v>
      </c>
      <c r="I117" s="40">
        <v>7800194625</v>
      </c>
      <c r="J117" s="97"/>
    </row>
    <row r="118" spans="1:10" ht="21">
      <c r="A118" s="95">
        <f t="shared" si="1"/>
        <v>107</v>
      </c>
      <c r="B118" s="40" t="s">
        <v>271</v>
      </c>
      <c r="C118" s="40" t="s">
        <v>272</v>
      </c>
      <c r="D118" s="40">
        <v>160</v>
      </c>
      <c r="E118" s="40">
        <v>7</v>
      </c>
      <c r="F118" s="40" t="s">
        <v>274</v>
      </c>
      <c r="G118" s="40" t="s">
        <v>275</v>
      </c>
      <c r="H118" s="41">
        <v>323927257135</v>
      </c>
      <c r="I118" s="40">
        <v>8881201581</v>
      </c>
      <c r="J118" s="97"/>
    </row>
    <row r="119" spans="1:10" ht="21">
      <c r="A119" s="95">
        <f t="shared" si="1"/>
        <v>108</v>
      </c>
      <c r="B119" s="40" t="s">
        <v>271</v>
      </c>
      <c r="C119" s="40" t="s">
        <v>272</v>
      </c>
      <c r="D119" s="40">
        <v>160</v>
      </c>
      <c r="E119" s="40">
        <v>7</v>
      </c>
      <c r="F119" s="40" t="s">
        <v>276</v>
      </c>
      <c r="G119" s="40" t="s">
        <v>277</v>
      </c>
      <c r="H119" s="41">
        <v>320346237720</v>
      </c>
      <c r="I119" s="40">
        <v>8127436002</v>
      </c>
      <c r="J119" s="97"/>
    </row>
    <row r="120" spans="1:10" ht="21">
      <c r="A120" s="95">
        <f t="shared" si="1"/>
        <v>109</v>
      </c>
      <c r="B120" s="40" t="s">
        <v>271</v>
      </c>
      <c r="C120" s="40" t="s">
        <v>272</v>
      </c>
      <c r="D120" s="40">
        <v>160</v>
      </c>
      <c r="E120" s="40">
        <v>7</v>
      </c>
      <c r="F120" s="40" t="s">
        <v>278</v>
      </c>
      <c r="G120" s="40" t="s">
        <v>279</v>
      </c>
      <c r="H120" s="41">
        <v>550510179468</v>
      </c>
      <c r="I120" s="40">
        <v>7860508672</v>
      </c>
      <c r="J120" s="97"/>
    </row>
    <row r="121" spans="1:10" ht="21">
      <c r="A121" s="95">
        <f t="shared" si="1"/>
        <v>110</v>
      </c>
      <c r="B121" s="40" t="s">
        <v>271</v>
      </c>
      <c r="C121" s="40" t="s">
        <v>272</v>
      </c>
      <c r="D121" s="40">
        <v>160</v>
      </c>
      <c r="E121" s="40">
        <v>7</v>
      </c>
      <c r="F121" s="40" t="s">
        <v>280</v>
      </c>
      <c r="G121" s="40" t="s">
        <v>281</v>
      </c>
      <c r="H121" s="41">
        <v>624162206948</v>
      </c>
      <c r="I121" s="40">
        <v>8887673467</v>
      </c>
      <c r="J121" s="97"/>
    </row>
    <row r="122" spans="1:10" ht="21">
      <c r="A122" s="95">
        <f t="shared" si="1"/>
        <v>111</v>
      </c>
      <c r="B122" s="40" t="s">
        <v>271</v>
      </c>
      <c r="C122" s="40" t="s">
        <v>272</v>
      </c>
      <c r="D122" s="40">
        <v>160</v>
      </c>
      <c r="E122" s="40">
        <v>7</v>
      </c>
      <c r="F122" s="40" t="s">
        <v>282</v>
      </c>
      <c r="G122" s="40" t="s">
        <v>283</v>
      </c>
      <c r="H122" s="41">
        <v>234357465082</v>
      </c>
      <c r="I122" s="40"/>
      <c r="J122" s="97"/>
    </row>
    <row r="123" spans="1:10" ht="21">
      <c r="A123" s="95">
        <f t="shared" si="1"/>
        <v>112</v>
      </c>
      <c r="B123" s="40" t="s">
        <v>284</v>
      </c>
      <c r="C123" s="40" t="s">
        <v>285</v>
      </c>
      <c r="D123" s="40">
        <v>160</v>
      </c>
      <c r="E123" s="40">
        <v>7</v>
      </c>
      <c r="F123" s="40" t="s">
        <v>286</v>
      </c>
      <c r="G123" s="40" t="s">
        <v>287</v>
      </c>
      <c r="H123" s="41">
        <v>362906769995</v>
      </c>
      <c r="I123" s="40">
        <v>9151609917</v>
      </c>
      <c r="J123" s="97"/>
    </row>
    <row r="124" spans="1:10" ht="21">
      <c r="A124" s="95">
        <f t="shared" si="1"/>
        <v>113</v>
      </c>
      <c r="B124" s="40" t="s">
        <v>284</v>
      </c>
      <c r="C124" s="40" t="s">
        <v>285</v>
      </c>
      <c r="D124" s="40">
        <v>160</v>
      </c>
      <c r="E124" s="40">
        <v>2</v>
      </c>
      <c r="F124" s="40" t="s">
        <v>288</v>
      </c>
      <c r="G124" s="40" t="s">
        <v>289</v>
      </c>
      <c r="H124" s="41">
        <v>917802616267</v>
      </c>
      <c r="I124" s="40">
        <v>8655125706</v>
      </c>
      <c r="J124" s="97"/>
    </row>
    <row r="125" spans="1:10" ht="21">
      <c r="A125" s="95">
        <f t="shared" si="1"/>
        <v>114</v>
      </c>
      <c r="B125" s="40" t="s">
        <v>284</v>
      </c>
      <c r="C125" s="40" t="s">
        <v>285</v>
      </c>
      <c r="D125" s="40">
        <v>160</v>
      </c>
      <c r="E125" s="40">
        <v>3</v>
      </c>
      <c r="F125" s="40" t="s">
        <v>290</v>
      </c>
      <c r="G125" s="40" t="s">
        <v>291</v>
      </c>
      <c r="H125" s="41">
        <v>469918778756</v>
      </c>
      <c r="I125" s="40">
        <v>7800344371</v>
      </c>
      <c r="J125" s="97"/>
    </row>
    <row r="126" spans="1:10" ht="21">
      <c r="A126" s="95">
        <f t="shared" si="1"/>
        <v>115</v>
      </c>
      <c r="B126" s="40" t="s">
        <v>292</v>
      </c>
      <c r="C126" s="40" t="s">
        <v>272</v>
      </c>
      <c r="D126" s="40">
        <v>160</v>
      </c>
      <c r="E126" s="40">
        <v>4</v>
      </c>
      <c r="F126" s="40" t="s">
        <v>293</v>
      </c>
      <c r="G126" s="40" t="s">
        <v>294</v>
      </c>
      <c r="H126" s="41">
        <v>542961402394</v>
      </c>
      <c r="I126" s="40">
        <v>7398991743</v>
      </c>
      <c r="J126" s="97"/>
    </row>
    <row r="127" spans="1:10" ht="21">
      <c r="A127" s="95">
        <f t="shared" si="1"/>
        <v>116</v>
      </c>
      <c r="B127" s="40" t="s">
        <v>292</v>
      </c>
      <c r="C127" s="40" t="s">
        <v>272</v>
      </c>
      <c r="D127" s="40">
        <v>160</v>
      </c>
      <c r="E127" s="40">
        <v>4</v>
      </c>
      <c r="F127" s="40" t="s">
        <v>295</v>
      </c>
      <c r="G127" s="40" t="s">
        <v>296</v>
      </c>
      <c r="H127" s="41">
        <v>777419919869</v>
      </c>
      <c r="I127" s="40">
        <v>7318029990</v>
      </c>
      <c r="J127" s="97"/>
    </row>
    <row r="128" spans="1:10" ht="21">
      <c r="A128" s="95">
        <f t="shared" si="1"/>
        <v>117</v>
      </c>
      <c r="B128" s="40" t="s">
        <v>297</v>
      </c>
      <c r="C128" s="40" t="s">
        <v>292</v>
      </c>
      <c r="D128" s="40">
        <v>160</v>
      </c>
      <c r="E128" s="40">
        <v>8</v>
      </c>
      <c r="F128" s="40" t="s">
        <v>298</v>
      </c>
      <c r="G128" s="40" t="s">
        <v>299</v>
      </c>
      <c r="H128" s="41">
        <v>798353208327</v>
      </c>
      <c r="I128" s="40">
        <v>9519248456</v>
      </c>
      <c r="J128" s="97"/>
    </row>
    <row r="129" spans="1:10" ht="21">
      <c r="A129" s="95">
        <f t="shared" si="1"/>
        <v>118</v>
      </c>
      <c r="B129" s="40" t="s">
        <v>300</v>
      </c>
      <c r="C129" s="40" t="s">
        <v>292</v>
      </c>
      <c r="D129" s="40">
        <v>160</v>
      </c>
      <c r="E129" s="40">
        <v>8</v>
      </c>
      <c r="F129" s="40" t="s">
        <v>301</v>
      </c>
      <c r="G129" s="40" t="s">
        <v>302</v>
      </c>
      <c r="H129" s="41">
        <v>740065711287</v>
      </c>
      <c r="I129" s="40">
        <v>9529716836</v>
      </c>
      <c r="J129" s="97"/>
    </row>
    <row r="130" spans="1:10" ht="21">
      <c r="A130" s="95">
        <f t="shared" si="1"/>
        <v>119</v>
      </c>
      <c r="B130" s="40" t="s">
        <v>300</v>
      </c>
      <c r="C130" s="40" t="s">
        <v>292</v>
      </c>
      <c r="D130" s="40">
        <v>160</v>
      </c>
      <c r="E130" s="40">
        <v>8</v>
      </c>
      <c r="F130" s="40" t="s">
        <v>303</v>
      </c>
      <c r="G130" s="40" t="s">
        <v>302</v>
      </c>
      <c r="H130" s="41">
        <v>448824560398</v>
      </c>
      <c r="I130" s="40">
        <v>7413898414</v>
      </c>
      <c r="J130" s="97"/>
    </row>
    <row r="131" spans="1:10" ht="21">
      <c r="A131" s="95">
        <f t="shared" si="1"/>
        <v>120</v>
      </c>
      <c r="B131" s="40" t="s">
        <v>300</v>
      </c>
      <c r="C131" s="40" t="s">
        <v>292</v>
      </c>
      <c r="D131" s="40">
        <v>160</v>
      </c>
      <c r="E131" s="40">
        <v>8</v>
      </c>
      <c r="F131" s="40" t="s">
        <v>78</v>
      </c>
      <c r="G131" s="40" t="s">
        <v>304</v>
      </c>
      <c r="H131" s="41">
        <v>797374201541</v>
      </c>
      <c r="I131" s="40"/>
      <c r="J131" s="97"/>
    </row>
    <row r="132" spans="1:10" ht="21">
      <c r="A132" s="95">
        <f t="shared" si="1"/>
        <v>121</v>
      </c>
      <c r="B132" s="40" t="s">
        <v>300</v>
      </c>
      <c r="C132" s="40" t="s">
        <v>292</v>
      </c>
      <c r="D132" s="40">
        <v>160</v>
      </c>
      <c r="E132" s="40">
        <v>7</v>
      </c>
      <c r="F132" s="40" t="s">
        <v>305</v>
      </c>
      <c r="G132" s="40" t="s">
        <v>306</v>
      </c>
      <c r="H132" s="41">
        <v>578846465597</v>
      </c>
      <c r="I132" s="40">
        <v>9721142522</v>
      </c>
      <c r="J132" s="97"/>
    </row>
    <row r="133" spans="1:10" ht="21">
      <c r="A133" s="95">
        <f t="shared" si="1"/>
        <v>122</v>
      </c>
      <c r="B133" s="40" t="s">
        <v>284</v>
      </c>
      <c r="C133" s="40" t="s">
        <v>297</v>
      </c>
      <c r="D133" s="40">
        <v>160</v>
      </c>
      <c r="E133" s="40">
        <v>9</v>
      </c>
      <c r="F133" s="40" t="s">
        <v>307</v>
      </c>
      <c r="G133" s="40" t="s">
        <v>308</v>
      </c>
      <c r="H133" s="41">
        <v>818107888182</v>
      </c>
      <c r="I133" s="40">
        <v>9565414212</v>
      </c>
      <c r="J133" s="97"/>
    </row>
    <row r="134" spans="1:10" ht="21">
      <c r="A134" s="95">
        <f t="shared" si="1"/>
        <v>123</v>
      </c>
      <c r="B134" s="40" t="s">
        <v>284</v>
      </c>
      <c r="C134" s="40" t="s">
        <v>300</v>
      </c>
      <c r="D134" s="40">
        <v>160</v>
      </c>
      <c r="E134" s="40">
        <v>9</v>
      </c>
      <c r="F134" s="40" t="s">
        <v>309</v>
      </c>
      <c r="G134" s="40" t="s">
        <v>310</v>
      </c>
      <c r="H134" s="41">
        <v>505696943176</v>
      </c>
      <c r="I134" s="40">
        <v>9892505976</v>
      </c>
      <c r="J134" s="97"/>
    </row>
    <row r="135" spans="1:10" ht="21">
      <c r="A135" s="95">
        <f t="shared" si="1"/>
        <v>124</v>
      </c>
      <c r="B135" s="40" t="s">
        <v>300</v>
      </c>
      <c r="C135" s="40" t="s">
        <v>311</v>
      </c>
      <c r="D135" s="40">
        <v>110</v>
      </c>
      <c r="E135" s="40">
        <v>9</v>
      </c>
      <c r="F135" s="40" t="s">
        <v>312</v>
      </c>
      <c r="G135" s="40" t="s">
        <v>313</v>
      </c>
      <c r="H135" s="41">
        <v>666381297896</v>
      </c>
      <c r="I135" s="40"/>
      <c r="J135" s="97"/>
    </row>
    <row r="136" spans="1:10" ht="21">
      <c r="A136" s="95">
        <f t="shared" si="1"/>
        <v>125</v>
      </c>
      <c r="B136" s="40" t="s">
        <v>300</v>
      </c>
      <c r="C136" s="98" t="s">
        <v>311</v>
      </c>
      <c r="D136" s="40">
        <v>110</v>
      </c>
      <c r="E136" s="40">
        <v>6</v>
      </c>
      <c r="F136" s="40" t="s">
        <v>314</v>
      </c>
      <c r="G136" s="40" t="s">
        <v>315</v>
      </c>
      <c r="H136" s="41">
        <v>824926978616</v>
      </c>
      <c r="I136" s="40">
        <v>9919696608</v>
      </c>
      <c r="J136" s="97"/>
    </row>
    <row r="137" spans="1:10" ht="21">
      <c r="A137" s="95">
        <f t="shared" si="1"/>
        <v>126</v>
      </c>
      <c r="B137" s="40" t="s">
        <v>311</v>
      </c>
      <c r="C137" s="40" t="s">
        <v>316</v>
      </c>
      <c r="D137" s="40">
        <v>110</v>
      </c>
      <c r="E137" s="40">
        <v>6</v>
      </c>
      <c r="F137" s="40" t="s">
        <v>317</v>
      </c>
      <c r="G137" s="40" t="s">
        <v>318</v>
      </c>
      <c r="H137" s="41">
        <v>603376982215</v>
      </c>
      <c r="I137" s="40">
        <v>6306989445</v>
      </c>
      <c r="J137" s="97"/>
    </row>
    <row r="138" spans="1:10" ht="21">
      <c r="A138" s="95">
        <f t="shared" si="1"/>
        <v>127</v>
      </c>
      <c r="B138" s="40" t="s">
        <v>311</v>
      </c>
      <c r="C138" s="40" t="s">
        <v>316</v>
      </c>
      <c r="D138" s="40">
        <v>110</v>
      </c>
      <c r="E138" s="40">
        <v>6</v>
      </c>
      <c r="F138" s="40" t="s">
        <v>319</v>
      </c>
      <c r="G138" s="40" t="s">
        <v>320</v>
      </c>
      <c r="H138" s="41">
        <v>266478523264</v>
      </c>
      <c r="I138" s="40"/>
      <c r="J138" s="97"/>
    </row>
    <row r="139" spans="1:10" ht="21">
      <c r="A139" s="95">
        <f t="shared" si="1"/>
        <v>128</v>
      </c>
      <c r="B139" s="40" t="s">
        <v>311</v>
      </c>
      <c r="C139" s="40" t="s">
        <v>316</v>
      </c>
      <c r="D139" s="40">
        <v>110</v>
      </c>
      <c r="E139" s="40">
        <v>8</v>
      </c>
      <c r="F139" s="40" t="s">
        <v>154</v>
      </c>
      <c r="G139" s="40" t="s">
        <v>81</v>
      </c>
      <c r="H139" s="41">
        <v>819234645381</v>
      </c>
      <c r="I139" s="40">
        <v>7565042640</v>
      </c>
      <c r="J139" s="97"/>
    </row>
    <row r="140" spans="1:10" ht="21">
      <c r="A140" s="95">
        <f t="shared" si="1"/>
        <v>129</v>
      </c>
      <c r="B140" s="40" t="s">
        <v>251</v>
      </c>
      <c r="C140" s="40" t="s">
        <v>252</v>
      </c>
      <c r="D140" s="40">
        <v>63</v>
      </c>
      <c r="E140" s="40">
        <v>10</v>
      </c>
      <c r="F140" s="40" t="s">
        <v>321</v>
      </c>
      <c r="G140" s="40" t="s">
        <v>322</v>
      </c>
      <c r="H140" s="41" t="s">
        <v>323</v>
      </c>
      <c r="I140" s="40"/>
      <c r="J140" s="97"/>
    </row>
    <row r="141" spans="1:10" ht="21">
      <c r="A141" s="95">
        <f t="shared" si="1"/>
        <v>130</v>
      </c>
      <c r="B141" s="40" t="s">
        <v>251</v>
      </c>
      <c r="C141" s="40" t="s">
        <v>324</v>
      </c>
      <c r="D141" s="40">
        <v>63</v>
      </c>
      <c r="E141" s="40">
        <v>10</v>
      </c>
      <c r="F141" s="40" t="s">
        <v>325</v>
      </c>
      <c r="G141" s="40" t="s">
        <v>326</v>
      </c>
      <c r="H141" s="41">
        <v>575158682394</v>
      </c>
      <c r="I141" s="40">
        <v>7666485272</v>
      </c>
      <c r="J141" s="97"/>
    </row>
    <row r="142" spans="1:10" ht="21">
      <c r="A142" s="95">
        <f t="shared" ref="A142:A181" si="2">+A141+1</f>
        <v>131</v>
      </c>
      <c r="B142" s="40" t="s">
        <v>251</v>
      </c>
      <c r="C142" s="40" t="s">
        <v>324</v>
      </c>
      <c r="D142" s="40">
        <v>63</v>
      </c>
      <c r="E142" s="40">
        <v>10</v>
      </c>
      <c r="F142" s="40" t="s">
        <v>327</v>
      </c>
      <c r="G142" s="40" t="s">
        <v>328</v>
      </c>
      <c r="H142" s="41">
        <v>670847379332</v>
      </c>
      <c r="I142" s="40">
        <v>9559412296</v>
      </c>
      <c r="J142" s="97"/>
    </row>
    <row r="143" spans="1:10" ht="21">
      <c r="A143" s="95">
        <f t="shared" si="2"/>
        <v>132</v>
      </c>
      <c r="B143" s="40" t="s">
        <v>329</v>
      </c>
      <c r="C143" s="40" t="s">
        <v>330</v>
      </c>
      <c r="D143" s="40">
        <v>140</v>
      </c>
      <c r="E143" s="40">
        <v>9</v>
      </c>
      <c r="F143" s="40" t="s">
        <v>331</v>
      </c>
      <c r="G143" s="40" t="s">
        <v>332</v>
      </c>
      <c r="H143" s="41">
        <v>273971925319</v>
      </c>
      <c r="I143" s="40">
        <v>8423235399</v>
      </c>
      <c r="J143" s="97"/>
    </row>
    <row r="144" spans="1:10" ht="21">
      <c r="A144" s="95">
        <f t="shared" si="2"/>
        <v>133</v>
      </c>
      <c r="B144" s="40" t="s">
        <v>329</v>
      </c>
      <c r="C144" s="40" t="s">
        <v>330</v>
      </c>
      <c r="D144" s="40">
        <v>140</v>
      </c>
      <c r="E144" s="40">
        <v>9</v>
      </c>
      <c r="F144" s="40" t="s">
        <v>333</v>
      </c>
      <c r="G144" s="40" t="s">
        <v>334</v>
      </c>
      <c r="H144" s="41">
        <v>950954678333</v>
      </c>
      <c r="I144" s="40">
        <v>9918437513</v>
      </c>
      <c r="J144" s="97"/>
    </row>
    <row r="145" spans="1:29" ht="26.25" customHeight="1">
      <c r="A145" s="95">
        <f t="shared" si="2"/>
        <v>134</v>
      </c>
      <c r="B145" s="40" t="s">
        <v>329</v>
      </c>
      <c r="C145" s="40" t="s">
        <v>330</v>
      </c>
      <c r="D145" s="40">
        <v>140</v>
      </c>
      <c r="E145" s="40">
        <v>9</v>
      </c>
      <c r="F145" s="40" t="s">
        <v>335</v>
      </c>
      <c r="G145" s="40" t="s">
        <v>336</v>
      </c>
      <c r="H145" s="41"/>
      <c r="I145" s="40">
        <v>6390130655</v>
      </c>
      <c r="J145" s="97"/>
    </row>
    <row r="146" spans="1:29" ht="26.25" customHeight="1">
      <c r="A146" s="95">
        <f t="shared" si="2"/>
        <v>135</v>
      </c>
      <c r="B146" s="40" t="s">
        <v>329</v>
      </c>
      <c r="C146" s="40" t="s">
        <v>330</v>
      </c>
      <c r="D146" s="40">
        <v>140</v>
      </c>
      <c r="E146" s="40">
        <v>6</v>
      </c>
      <c r="F146" s="40" t="s">
        <v>337</v>
      </c>
      <c r="G146" s="40" t="s">
        <v>338</v>
      </c>
      <c r="H146" s="41">
        <v>663347765968</v>
      </c>
      <c r="I146" s="40">
        <v>9670248929</v>
      </c>
      <c r="J146" s="97"/>
    </row>
    <row r="147" spans="1:29" ht="26.25" customHeight="1">
      <c r="A147" s="95">
        <f t="shared" si="2"/>
        <v>136</v>
      </c>
      <c r="B147" s="40" t="s">
        <v>329</v>
      </c>
      <c r="C147" s="40" t="s">
        <v>330</v>
      </c>
      <c r="D147" s="40">
        <v>140</v>
      </c>
      <c r="E147" s="40">
        <v>6</v>
      </c>
      <c r="F147" s="40" t="s">
        <v>339</v>
      </c>
      <c r="G147" s="40" t="s">
        <v>340</v>
      </c>
      <c r="H147" s="41">
        <v>852866350871</v>
      </c>
      <c r="I147" s="40"/>
      <c r="J147" s="97"/>
    </row>
    <row r="148" spans="1:29" ht="26.25" customHeight="1">
      <c r="A148" s="95">
        <f t="shared" si="2"/>
        <v>137</v>
      </c>
      <c r="B148" s="40" t="s">
        <v>330</v>
      </c>
      <c r="C148" s="40" t="s">
        <v>341</v>
      </c>
      <c r="D148" s="40">
        <v>140</v>
      </c>
      <c r="E148" s="40">
        <v>6</v>
      </c>
      <c r="F148" s="40" t="s">
        <v>342</v>
      </c>
      <c r="G148" s="40" t="s">
        <v>343</v>
      </c>
      <c r="H148" s="41">
        <v>690268979032</v>
      </c>
      <c r="I148" s="40">
        <v>9918739424</v>
      </c>
      <c r="J148" s="97"/>
    </row>
    <row r="149" spans="1:29" ht="26.25" customHeight="1">
      <c r="A149" s="95">
        <f t="shared" si="2"/>
        <v>138</v>
      </c>
      <c r="B149" s="40" t="s">
        <v>330</v>
      </c>
      <c r="C149" s="40" t="s">
        <v>341</v>
      </c>
      <c r="D149" s="40">
        <v>140</v>
      </c>
      <c r="E149" s="40">
        <v>6</v>
      </c>
      <c r="F149" s="40" t="s">
        <v>344</v>
      </c>
      <c r="G149" s="40" t="s">
        <v>345</v>
      </c>
      <c r="H149" s="41">
        <v>505148849450</v>
      </c>
      <c r="I149" s="40">
        <v>9455395830</v>
      </c>
      <c r="J149" s="97"/>
    </row>
    <row r="150" spans="1:29" ht="26.25" customHeight="1">
      <c r="A150" s="95">
        <f t="shared" si="2"/>
        <v>139</v>
      </c>
      <c r="B150" s="40" t="s">
        <v>330</v>
      </c>
      <c r="C150" s="40" t="s">
        <v>341</v>
      </c>
      <c r="D150" s="40">
        <v>140</v>
      </c>
      <c r="E150" s="40">
        <v>12</v>
      </c>
      <c r="F150" s="40" t="s">
        <v>346</v>
      </c>
      <c r="G150" s="40" t="s">
        <v>347</v>
      </c>
      <c r="H150" s="41">
        <v>517562026151</v>
      </c>
      <c r="I150" s="40">
        <v>9721072448</v>
      </c>
      <c r="J150" s="97"/>
    </row>
    <row r="151" spans="1:29" ht="26.25" customHeight="1">
      <c r="A151" s="95">
        <f t="shared" si="2"/>
        <v>140</v>
      </c>
      <c r="B151" s="40" t="s">
        <v>341</v>
      </c>
      <c r="C151" s="40" t="s">
        <v>257</v>
      </c>
      <c r="D151" s="40">
        <v>140</v>
      </c>
      <c r="E151" s="40">
        <v>12</v>
      </c>
      <c r="F151" s="40" t="s">
        <v>348</v>
      </c>
      <c r="G151" s="40" t="s">
        <v>296</v>
      </c>
      <c r="H151" s="41">
        <v>767635801955</v>
      </c>
      <c r="I151" s="40">
        <v>9369875881</v>
      </c>
      <c r="J151" s="97"/>
    </row>
    <row r="152" spans="1:29" ht="26.25" customHeight="1">
      <c r="A152" s="95">
        <f t="shared" si="2"/>
        <v>141</v>
      </c>
      <c r="B152" s="40" t="s">
        <v>341</v>
      </c>
      <c r="C152" s="40" t="s">
        <v>257</v>
      </c>
      <c r="D152" s="40">
        <v>140</v>
      </c>
      <c r="E152" s="40">
        <v>12</v>
      </c>
      <c r="F152" s="40" t="s">
        <v>349</v>
      </c>
      <c r="G152" s="40" t="s">
        <v>350</v>
      </c>
      <c r="H152" s="41">
        <v>400064399184</v>
      </c>
      <c r="I152" s="40">
        <v>9616661961</v>
      </c>
      <c r="J152" s="97"/>
    </row>
    <row r="153" spans="1:29" ht="26.25" customHeight="1">
      <c r="A153" s="95">
        <f t="shared" si="2"/>
        <v>142</v>
      </c>
      <c r="B153" s="40" t="s">
        <v>341</v>
      </c>
      <c r="C153" s="40" t="s">
        <v>257</v>
      </c>
      <c r="D153" s="40">
        <v>140</v>
      </c>
      <c r="E153" s="40">
        <v>9</v>
      </c>
      <c r="F153" s="40" t="s">
        <v>351</v>
      </c>
      <c r="G153" s="40" t="s">
        <v>352</v>
      </c>
      <c r="H153" s="41">
        <v>793186140656</v>
      </c>
      <c r="I153" s="40">
        <v>9956406805</v>
      </c>
      <c r="J153" s="97"/>
    </row>
    <row r="154" spans="1:29" ht="26.25" customHeight="1">
      <c r="A154" s="95">
        <f t="shared" si="2"/>
        <v>143</v>
      </c>
      <c r="B154" s="40" t="s">
        <v>353</v>
      </c>
      <c r="C154" s="40" t="s">
        <v>354</v>
      </c>
      <c r="D154" s="40">
        <v>90</v>
      </c>
      <c r="E154" s="40">
        <v>9</v>
      </c>
      <c r="F154" s="40" t="s">
        <v>355</v>
      </c>
      <c r="G154" s="40" t="s">
        <v>356</v>
      </c>
      <c r="H154" s="41">
        <v>662426299923</v>
      </c>
      <c r="I154" s="40">
        <v>7710924775</v>
      </c>
      <c r="J154" s="97"/>
    </row>
    <row r="155" spans="1:29" ht="26.25" customHeight="1">
      <c r="A155" s="95">
        <f t="shared" si="2"/>
        <v>144</v>
      </c>
      <c r="B155" s="40" t="s">
        <v>353</v>
      </c>
      <c r="C155" s="40" t="s">
        <v>354</v>
      </c>
      <c r="D155" s="40">
        <v>90</v>
      </c>
      <c r="E155" s="40">
        <v>10</v>
      </c>
      <c r="F155" s="40" t="s">
        <v>357</v>
      </c>
      <c r="G155" s="40" t="s">
        <v>358</v>
      </c>
      <c r="H155" s="41">
        <v>902152659246</v>
      </c>
      <c r="I155" s="40"/>
      <c r="J155" s="97"/>
    </row>
    <row r="156" spans="1:29" ht="26.25" customHeight="1">
      <c r="A156" s="95">
        <f t="shared" si="2"/>
        <v>145</v>
      </c>
      <c r="B156" s="40" t="s">
        <v>353</v>
      </c>
      <c r="C156" s="40" t="s">
        <v>354</v>
      </c>
      <c r="D156" s="40">
        <v>90</v>
      </c>
      <c r="E156" s="40">
        <v>6</v>
      </c>
      <c r="F156" s="40" t="s">
        <v>359</v>
      </c>
      <c r="G156" s="40" t="s">
        <v>360</v>
      </c>
      <c r="H156" s="41">
        <v>665981058137</v>
      </c>
      <c r="I156" s="40">
        <v>9648855441</v>
      </c>
      <c r="J156" s="97"/>
      <c r="M156" s="9" t="s">
        <v>361</v>
      </c>
      <c r="N156" s="10" t="s">
        <v>362</v>
      </c>
      <c r="O156" s="11" t="s">
        <v>363</v>
      </c>
      <c r="P156" s="10" t="s">
        <v>364</v>
      </c>
      <c r="Q156" s="9">
        <v>20632</v>
      </c>
      <c r="R156" s="9">
        <v>20631</v>
      </c>
      <c r="S156" s="9">
        <v>20634</v>
      </c>
      <c r="T156" s="12">
        <v>20635</v>
      </c>
      <c r="U156" s="12">
        <v>20637</v>
      </c>
      <c r="V156" s="12">
        <v>20638</v>
      </c>
      <c r="W156" s="12">
        <v>20639</v>
      </c>
      <c r="X156" s="12">
        <v>20642</v>
      </c>
      <c r="Y156" s="9">
        <v>20648</v>
      </c>
      <c r="Z156" s="7">
        <v>20647</v>
      </c>
      <c r="AA156" s="7" t="s">
        <v>365</v>
      </c>
      <c r="AB156" s="7" t="s">
        <v>366</v>
      </c>
      <c r="AC156" s="7" t="s">
        <v>367</v>
      </c>
    </row>
    <row r="157" spans="1:29" ht="26.25" customHeight="1">
      <c r="A157" s="95">
        <f t="shared" si="2"/>
        <v>146</v>
      </c>
      <c r="B157" s="40" t="s">
        <v>353</v>
      </c>
      <c r="C157" s="40" t="s">
        <v>354</v>
      </c>
      <c r="D157" s="40">
        <v>90</v>
      </c>
      <c r="E157" s="40">
        <v>6</v>
      </c>
      <c r="F157" s="40" t="s">
        <v>368</v>
      </c>
      <c r="G157" s="40" t="s">
        <v>369</v>
      </c>
      <c r="H157" s="41">
        <v>287085158847</v>
      </c>
      <c r="I157" s="40">
        <v>7003065134</v>
      </c>
      <c r="J157" s="97"/>
      <c r="M157" s="13">
        <v>1</v>
      </c>
      <c r="N157" s="14" t="s">
        <v>370</v>
      </c>
      <c r="O157" s="13" t="s">
        <v>371</v>
      </c>
      <c r="P157" s="9">
        <v>1</v>
      </c>
      <c r="Q157" s="13">
        <v>100</v>
      </c>
      <c r="R157" s="13"/>
      <c r="S157" s="13"/>
      <c r="T157" s="13">
        <v>100</v>
      </c>
      <c r="U157" s="13"/>
      <c r="V157" s="13">
        <v>50</v>
      </c>
      <c r="W157" s="13"/>
      <c r="X157" s="13"/>
      <c r="Y157" s="13">
        <v>60</v>
      </c>
      <c r="Z157" s="7"/>
      <c r="AA157" s="7">
        <f>+Q157+R157+S157+T157+U157+V157+W157+X157+Y157+Z157</f>
        <v>310</v>
      </c>
      <c r="AB157" s="7">
        <v>170</v>
      </c>
      <c r="AC157" s="7"/>
    </row>
    <row r="158" spans="1:29" ht="26.25" customHeight="1">
      <c r="A158" s="95">
        <f t="shared" si="2"/>
        <v>147</v>
      </c>
      <c r="B158" s="40" t="s">
        <v>353</v>
      </c>
      <c r="C158" s="40" t="s">
        <v>354</v>
      </c>
      <c r="D158" s="40">
        <v>90</v>
      </c>
      <c r="E158" s="40">
        <v>6</v>
      </c>
      <c r="F158" s="40" t="s">
        <v>372</v>
      </c>
      <c r="G158" s="40" t="s">
        <v>373</v>
      </c>
      <c r="H158" s="41">
        <v>477705269324</v>
      </c>
      <c r="I158" s="40">
        <v>9321092618</v>
      </c>
      <c r="J158" s="97"/>
      <c r="M158" s="13">
        <f t="shared" ref="M158:M172" si="3">1+M157</f>
        <v>2</v>
      </c>
      <c r="N158" s="13" t="s">
        <v>374</v>
      </c>
      <c r="O158" s="13" t="s">
        <v>371</v>
      </c>
      <c r="P158" s="9">
        <v>5</v>
      </c>
      <c r="Q158" s="13"/>
      <c r="R158" s="13">
        <v>1000</v>
      </c>
      <c r="S158" s="13"/>
      <c r="T158" s="13"/>
      <c r="U158" s="13">
        <v>500</v>
      </c>
      <c r="V158" s="13"/>
      <c r="W158" s="13"/>
      <c r="X158" s="13"/>
      <c r="Y158" s="13"/>
      <c r="Z158" s="7">
        <v>300</v>
      </c>
      <c r="AA158" s="7">
        <f t="shared" ref="AA158:AA177" si="4">+Q158+R158+S158+T158+U158+V158+W158+X158+Y158+Z158</f>
        <v>1800</v>
      </c>
      <c r="AB158" s="7"/>
      <c r="AC158" s="7"/>
    </row>
    <row r="159" spans="1:29" ht="26.25" customHeight="1">
      <c r="A159" s="95">
        <f t="shared" si="2"/>
        <v>148</v>
      </c>
      <c r="B159" s="40" t="s">
        <v>268</v>
      </c>
      <c r="C159" s="40" t="s">
        <v>375</v>
      </c>
      <c r="D159" s="40">
        <v>75</v>
      </c>
      <c r="E159" s="40">
        <v>6</v>
      </c>
      <c r="F159" s="40" t="s">
        <v>376</v>
      </c>
      <c r="G159" s="40" t="s">
        <v>377</v>
      </c>
      <c r="H159" s="41">
        <v>625644281879</v>
      </c>
      <c r="I159" s="40">
        <v>7607182996</v>
      </c>
      <c r="J159" s="97"/>
      <c r="M159" s="13">
        <f t="shared" si="3"/>
        <v>3</v>
      </c>
      <c r="N159" s="13" t="s">
        <v>378</v>
      </c>
      <c r="O159" s="13" t="s">
        <v>379</v>
      </c>
      <c r="P159" s="9">
        <v>1</v>
      </c>
      <c r="Q159" s="13"/>
      <c r="R159" s="13">
        <v>80</v>
      </c>
      <c r="S159" s="13"/>
      <c r="T159" s="13"/>
      <c r="U159" s="13"/>
      <c r="V159" s="13"/>
      <c r="W159" s="13"/>
      <c r="X159" s="13"/>
      <c r="Y159" s="13">
        <v>15</v>
      </c>
      <c r="Z159" s="7"/>
      <c r="AA159" s="7">
        <f t="shared" si="4"/>
        <v>95</v>
      </c>
      <c r="AB159" s="7">
        <v>95</v>
      </c>
      <c r="AC159" s="7"/>
    </row>
    <row r="160" spans="1:29" ht="26.25" customHeight="1">
      <c r="A160" s="95">
        <f t="shared" si="2"/>
        <v>149</v>
      </c>
      <c r="B160" s="40" t="s">
        <v>268</v>
      </c>
      <c r="C160" s="40" t="s">
        <v>375</v>
      </c>
      <c r="D160" s="40">
        <v>75</v>
      </c>
      <c r="E160" s="40">
        <v>3</v>
      </c>
      <c r="F160" s="40" t="s">
        <v>380</v>
      </c>
      <c r="G160" s="40" t="s">
        <v>64</v>
      </c>
      <c r="H160" s="41">
        <v>517807919132</v>
      </c>
      <c r="I160" s="40"/>
      <c r="J160" s="97"/>
      <c r="M160" s="13">
        <f t="shared" si="3"/>
        <v>4</v>
      </c>
      <c r="N160" s="13" t="s">
        <v>381</v>
      </c>
      <c r="O160" s="13" t="s">
        <v>379</v>
      </c>
      <c r="P160" s="9"/>
      <c r="Q160" s="13"/>
      <c r="R160" s="13">
        <v>10</v>
      </c>
      <c r="S160" s="13"/>
      <c r="T160" s="13"/>
      <c r="U160" s="13"/>
      <c r="V160" s="13"/>
      <c r="W160" s="13"/>
      <c r="X160" s="13"/>
      <c r="Y160" s="13"/>
      <c r="Z160" s="7"/>
      <c r="AA160" s="7">
        <f t="shared" si="4"/>
        <v>10</v>
      </c>
      <c r="AB160" s="7">
        <v>13</v>
      </c>
      <c r="AC160" s="7"/>
    </row>
    <row r="161" spans="1:29" ht="26.25" customHeight="1">
      <c r="A161" s="95">
        <f t="shared" si="2"/>
        <v>150</v>
      </c>
      <c r="B161" s="40" t="s">
        <v>375</v>
      </c>
      <c r="C161" s="40" t="s">
        <v>382</v>
      </c>
      <c r="D161" s="40">
        <v>75</v>
      </c>
      <c r="E161" s="40">
        <v>3</v>
      </c>
      <c r="F161" s="40" t="s">
        <v>383</v>
      </c>
      <c r="G161" s="40" t="s">
        <v>384</v>
      </c>
      <c r="H161" s="41">
        <v>527628500133</v>
      </c>
      <c r="I161" s="40">
        <v>7457969721</v>
      </c>
      <c r="J161" s="97"/>
      <c r="M161" s="13">
        <f t="shared" si="3"/>
        <v>5</v>
      </c>
      <c r="N161" s="13" t="s">
        <v>385</v>
      </c>
      <c r="O161" s="13" t="s">
        <v>379</v>
      </c>
      <c r="P161" s="9"/>
      <c r="Q161" s="13"/>
      <c r="R161" s="13">
        <v>5</v>
      </c>
      <c r="S161" s="13"/>
      <c r="T161" s="13"/>
      <c r="U161" s="13"/>
      <c r="V161" s="13"/>
      <c r="W161" s="13"/>
      <c r="X161" s="13"/>
      <c r="Y161" s="13"/>
      <c r="Z161" s="7"/>
      <c r="AA161" s="7">
        <f t="shared" si="4"/>
        <v>5</v>
      </c>
      <c r="AB161" s="7">
        <v>5</v>
      </c>
      <c r="AC161" s="7"/>
    </row>
    <row r="162" spans="1:29" ht="26.25" customHeight="1">
      <c r="A162" s="95">
        <f t="shared" si="2"/>
        <v>151</v>
      </c>
      <c r="B162" s="40" t="s">
        <v>375</v>
      </c>
      <c r="C162" s="40" t="s">
        <v>382</v>
      </c>
      <c r="D162" s="40">
        <v>75</v>
      </c>
      <c r="E162" s="40">
        <v>3</v>
      </c>
      <c r="F162" s="40" t="s">
        <v>386</v>
      </c>
      <c r="G162" s="40" t="s">
        <v>387</v>
      </c>
      <c r="H162" s="41">
        <v>840212319293</v>
      </c>
      <c r="I162" s="40">
        <v>8795595305</v>
      </c>
      <c r="J162" s="97"/>
      <c r="M162" s="13">
        <f t="shared" si="3"/>
        <v>6</v>
      </c>
      <c r="N162" s="13" t="s">
        <v>388</v>
      </c>
      <c r="O162" s="13" t="s">
        <v>379</v>
      </c>
      <c r="P162" s="9"/>
      <c r="Q162" s="13"/>
      <c r="R162" s="13">
        <v>5</v>
      </c>
      <c r="S162" s="13"/>
      <c r="T162" s="13"/>
      <c r="U162" s="13"/>
      <c r="V162" s="13"/>
      <c r="W162" s="13"/>
      <c r="X162" s="13"/>
      <c r="Y162" s="13">
        <v>10</v>
      </c>
      <c r="Z162" s="7"/>
      <c r="AA162" s="7">
        <f t="shared" si="4"/>
        <v>15</v>
      </c>
      <c r="AB162" s="7">
        <v>11</v>
      </c>
      <c r="AC162" s="7"/>
    </row>
    <row r="163" spans="1:29" ht="26.25" customHeight="1">
      <c r="A163" s="95">
        <f t="shared" si="2"/>
        <v>152</v>
      </c>
      <c r="B163" s="40" t="s">
        <v>375</v>
      </c>
      <c r="C163" s="40" t="s">
        <v>382</v>
      </c>
      <c r="D163" s="40">
        <v>75</v>
      </c>
      <c r="E163" s="40">
        <v>5</v>
      </c>
      <c r="F163" s="40" t="s">
        <v>389</v>
      </c>
      <c r="G163" s="40" t="s">
        <v>386</v>
      </c>
      <c r="H163" s="41">
        <v>853684667161</v>
      </c>
      <c r="I163" s="40">
        <v>9984102181</v>
      </c>
      <c r="J163" s="97"/>
      <c r="M163" s="13">
        <f t="shared" si="3"/>
        <v>7</v>
      </c>
      <c r="N163" s="13" t="s">
        <v>390</v>
      </c>
      <c r="O163" s="13" t="s">
        <v>379</v>
      </c>
      <c r="P163" s="9"/>
      <c r="Q163" s="13"/>
      <c r="R163" s="13"/>
      <c r="S163" s="13"/>
      <c r="T163" s="13"/>
      <c r="U163" s="13"/>
      <c r="V163" s="13"/>
      <c r="W163" s="13"/>
      <c r="X163" s="13"/>
      <c r="Y163" s="13"/>
      <c r="Z163" s="7"/>
      <c r="AA163" s="7">
        <f t="shared" si="4"/>
        <v>0</v>
      </c>
      <c r="AB163" s="7"/>
      <c r="AC163" s="7"/>
    </row>
    <row r="164" spans="1:29" ht="26.25" customHeight="1">
      <c r="A164" s="95">
        <f t="shared" si="2"/>
        <v>153</v>
      </c>
      <c r="B164" s="40" t="s">
        <v>375</v>
      </c>
      <c r="C164" s="40" t="s">
        <v>382</v>
      </c>
      <c r="D164" s="40">
        <v>75</v>
      </c>
      <c r="E164" s="40">
        <v>5</v>
      </c>
      <c r="F164" s="40" t="s">
        <v>302</v>
      </c>
      <c r="G164" s="40" t="s">
        <v>391</v>
      </c>
      <c r="H164" s="41">
        <v>761541978690</v>
      </c>
      <c r="I164" s="40"/>
      <c r="J164" s="97"/>
      <c r="M164" s="13">
        <f t="shared" si="3"/>
        <v>8</v>
      </c>
      <c r="N164" s="13" t="s">
        <v>392</v>
      </c>
      <c r="O164" s="13" t="s">
        <v>379</v>
      </c>
      <c r="P164" s="9"/>
      <c r="Q164" s="13"/>
      <c r="R164" s="13"/>
      <c r="S164" s="13"/>
      <c r="T164" s="13"/>
      <c r="U164" s="13"/>
      <c r="V164" s="13"/>
      <c r="W164" s="13"/>
      <c r="X164" s="13"/>
      <c r="Y164" s="13">
        <v>15</v>
      </c>
      <c r="Z164" s="7"/>
      <c r="AA164" s="7">
        <f t="shared" si="4"/>
        <v>15</v>
      </c>
      <c r="AB164" s="7">
        <v>11</v>
      </c>
      <c r="AC164" s="7"/>
    </row>
    <row r="165" spans="1:29" ht="26.25" customHeight="1">
      <c r="A165" s="95">
        <f t="shared" si="2"/>
        <v>154</v>
      </c>
      <c r="B165" s="40" t="s">
        <v>393</v>
      </c>
      <c r="C165" s="40" t="s">
        <v>45</v>
      </c>
      <c r="D165" s="40">
        <v>75</v>
      </c>
      <c r="E165" s="40">
        <v>5</v>
      </c>
      <c r="F165" s="40" t="s">
        <v>394</v>
      </c>
      <c r="G165" s="40" t="s">
        <v>322</v>
      </c>
      <c r="H165" s="41">
        <v>533692305987</v>
      </c>
      <c r="I165" s="40">
        <v>8853276378</v>
      </c>
      <c r="J165" s="97"/>
      <c r="M165" s="13">
        <f t="shared" si="3"/>
        <v>9</v>
      </c>
      <c r="N165" s="13" t="s">
        <v>395</v>
      </c>
      <c r="O165" s="13" t="s">
        <v>379</v>
      </c>
      <c r="P165" s="9"/>
      <c r="Q165" s="13"/>
      <c r="R165" s="13"/>
      <c r="S165" s="13"/>
      <c r="T165" s="13"/>
      <c r="U165" s="13"/>
      <c r="V165" s="13"/>
      <c r="W165" s="13"/>
      <c r="X165" s="13">
        <v>2</v>
      </c>
      <c r="Y165" s="13">
        <v>20</v>
      </c>
      <c r="Z165" s="7"/>
      <c r="AA165" s="7">
        <f t="shared" si="4"/>
        <v>22</v>
      </c>
      <c r="AB165" s="7">
        <v>18</v>
      </c>
      <c r="AC165" s="7"/>
    </row>
    <row r="166" spans="1:29" ht="26.25" customHeight="1">
      <c r="A166" s="95">
        <f t="shared" si="2"/>
        <v>155</v>
      </c>
      <c r="B166" s="40" t="s">
        <v>393</v>
      </c>
      <c r="C166" s="40" t="s">
        <v>45</v>
      </c>
      <c r="D166" s="40">
        <v>75</v>
      </c>
      <c r="E166" s="40">
        <v>5</v>
      </c>
      <c r="F166" s="40" t="s">
        <v>396</v>
      </c>
      <c r="G166" s="40" t="s">
        <v>397</v>
      </c>
      <c r="H166" s="42">
        <v>829209979183</v>
      </c>
      <c r="I166" s="40">
        <v>9161814975</v>
      </c>
      <c r="J166" s="97"/>
      <c r="M166" s="13">
        <f t="shared" si="3"/>
        <v>10</v>
      </c>
      <c r="N166" s="13" t="s">
        <v>398</v>
      </c>
      <c r="O166" s="13" t="s">
        <v>379</v>
      </c>
      <c r="P166" s="9"/>
      <c r="Q166" s="13"/>
      <c r="R166" s="13"/>
      <c r="S166" s="13"/>
      <c r="T166" s="13"/>
      <c r="U166" s="13"/>
      <c r="V166" s="13"/>
      <c r="W166" s="13"/>
      <c r="X166" s="13"/>
      <c r="Y166" s="13"/>
      <c r="Z166" s="7"/>
      <c r="AA166" s="7">
        <f t="shared" si="4"/>
        <v>0</v>
      </c>
      <c r="AB166" s="7"/>
      <c r="AC166" s="7"/>
    </row>
    <row r="167" spans="1:29" ht="26.25" customHeight="1">
      <c r="A167" s="95">
        <f t="shared" si="2"/>
        <v>156</v>
      </c>
      <c r="B167" s="40" t="s">
        <v>393</v>
      </c>
      <c r="C167" s="40" t="s">
        <v>45</v>
      </c>
      <c r="D167" s="40">
        <v>75</v>
      </c>
      <c r="E167" s="40">
        <v>6</v>
      </c>
      <c r="F167" s="40" t="s">
        <v>245</v>
      </c>
      <c r="G167" s="40" t="s">
        <v>387</v>
      </c>
      <c r="H167" s="41">
        <v>346481720489</v>
      </c>
      <c r="I167" s="40">
        <v>9044188368</v>
      </c>
      <c r="J167" s="97"/>
      <c r="M167" s="13">
        <f t="shared" si="3"/>
        <v>11</v>
      </c>
      <c r="N167" s="13" t="s">
        <v>399</v>
      </c>
      <c r="O167" s="13" t="s">
        <v>379</v>
      </c>
      <c r="P167" s="9">
        <v>1</v>
      </c>
      <c r="Q167" s="13"/>
      <c r="R167" s="13">
        <v>100</v>
      </c>
      <c r="S167" s="13">
        <v>100</v>
      </c>
      <c r="T167" s="13"/>
      <c r="U167" s="13"/>
      <c r="V167" s="13">
        <v>50</v>
      </c>
      <c r="W167" s="13"/>
      <c r="X167" s="13"/>
      <c r="Y167" s="13"/>
      <c r="Z167" s="7"/>
      <c r="AA167" s="7">
        <f t="shared" si="4"/>
        <v>250</v>
      </c>
      <c r="AB167" s="7">
        <v>170</v>
      </c>
      <c r="AC167" s="7"/>
    </row>
    <row r="168" spans="1:29" ht="26.25" customHeight="1">
      <c r="A168" s="95">
        <f t="shared" si="2"/>
        <v>157</v>
      </c>
      <c r="B168" s="40" t="s">
        <v>393</v>
      </c>
      <c r="C168" s="40" t="s">
        <v>45</v>
      </c>
      <c r="D168" s="40">
        <v>75</v>
      </c>
      <c r="E168" s="40">
        <v>6</v>
      </c>
      <c r="F168" s="40" t="s">
        <v>400</v>
      </c>
      <c r="G168" s="40" t="s">
        <v>401</v>
      </c>
      <c r="H168" s="41">
        <v>712335583064</v>
      </c>
      <c r="I168" s="40">
        <v>9026447756</v>
      </c>
      <c r="J168" s="97"/>
      <c r="M168" s="13">
        <f t="shared" si="3"/>
        <v>12</v>
      </c>
      <c r="N168" s="13" t="s">
        <v>402</v>
      </c>
      <c r="O168" s="13" t="s">
        <v>379</v>
      </c>
      <c r="P168" s="9">
        <v>1</v>
      </c>
      <c r="Q168" s="13"/>
      <c r="R168" s="13">
        <v>100</v>
      </c>
      <c r="S168" s="13">
        <v>100</v>
      </c>
      <c r="T168" s="13"/>
      <c r="U168" s="13"/>
      <c r="V168" s="13">
        <v>50</v>
      </c>
      <c r="W168" s="13"/>
      <c r="X168" s="13"/>
      <c r="Y168" s="13"/>
      <c r="Z168" s="7"/>
      <c r="AA168" s="7">
        <f t="shared" si="4"/>
        <v>250</v>
      </c>
      <c r="AB168" s="7">
        <v>170</v>
      </c>
      <c r="AC168" s="7"/>
    </row>
    <row r="169" spans="1:29" ht="26.25" customHeight="1">
      <c r="A169" s="95">
        <f t="shared" si="2"/>
        <v>158</v>
      </c>
      <c r="B169" s="40" t="s">
        <v>45</v>
      </c>
      <c r="C169" s="40" t="s">
        <v>237</v>
      </c>
      <c r="D169" s="40">
        <v>75</v>
      </c>
      <c r="E169" s="40">
        <v>6</v>
      </c>
      <c r="F169" s="40" t="s">
        <v>403</v>
      </c>
      <c r="G169" s="40" t="s">
        <v>404</v>
      </c>
      <c r="H169" s="41">
        <v>348403729158</v>
      </c>
      <c r="I169" s="40"/>
      <c r="J169" s="97"/>
      <c r="M169" s="13">
        <f t="shared" si="3"/>
        <v>13</v>
      </c>
      <c r="N169" s="13" t="s">
        <v>405</v>
      </c>
      <c r="O169" s="13" t="s">
        <v>379</v>
      </c>
      <c r="P169" s="9">
        <v>1</v>
      </c>
      <c r="Q169" s="13">
        <v>100</v>
      </c>
      <c r="R169" s="13"/>
      <c r="S169" s="13">
        <v>100</v>
      </c>
      <c r="T169" s="13"/>
      <c r="U169" s="13"/>
      <c r="V169" s="13">
        <v>50</v>
      </c>
      <c r="W169" s="13"/>
      <c r="X169" s="13"/>
      <c r="Y169" s="13"/>
      <c r="Z169" s="7"/>
      <c r="AA169" s="7">
        <f t="shared" si="4"/>
        <v>250</v>
      </c>
      <c r="AB169" s="7">
        <v>170</v>
      </c>
      <c r="AC169" s="7"/>
    </row>
    <row r="170" spans="1:29" ht="26.25" customHeight="1">
      <c r="A170" s="95">
        <f t="shared" si="2"/>
        <v>159</v>
      </c>
      <c r="B170" s="40" t="s">
        <v>45</v>
      </c>
      <c r="C170" s="40" t="s">
        <v>237</v>
      </c>
      <c r="D170" s="40">
        <v>75</v>
      </c>
      <c r="E170" s="40">
        <v>6</v>
      </c>
      <c r="F170" s="40" t="s">
        <v>406</v>
      </c>
      <c r="G170" s="40"/>
      <c r="H170" s="41">
        <v>299512106061</v>
      </c>
      <c r="I170" s="40"/>
      <c r="J170" s="97"/>
      <c r="M170" s="13">
        <f t="shared" si="3"/>
        <v>14</v>
      </c>
      <c r="N170" s="14" t="s">
        <v>407</v>
      </c>
      <c r="O170" s="13" t="s">
        <v>379</v>
      </c>
      <c r="P170" s="9">
        <v>2</v>
      </c>
      <c r="Q170" s="13"/>
      <c r="R170" s="13"/>
      <c r="S170" s="13"/>
      <c r="T170" s="13">
        <v>200</v>
      </c>
      <c r="U170" s="13"/>
      <c r="V170" s="13"/>
      <c r="W170" s="13">
        <v>100</v>
      </c>
      <c r="X170" s="13"/>
      <c r="Y170" s="13">
        <v>120</v>
      </c>
      <c r="Z170" s="7"/>
      <c r="AA170" s="7">
        <f t="shared" si="4"/>
        <v>420</v>
      </c>
      <c r="AB170" s="7">
        <f>170*2</f>
        <v>340</v>
      </c>
      <c r="AC170" s="7"/>
    </row>
    <row r="171" spans="1:29" ht="26.25" customHeight="1">
      <c r="A171" s="95">
        <f t="shared" si="2"/>
        <v>160</v>
      </c>
      <c r="B171" s="40" t="s">
        <v>45</v>
      </c>
      <c r="C171" s="40" t="s">
        <v>237</v>
      </c>
      <c r="D171" s="40">
        <v>75</v>
      </c>
      <c r="E171" s="40">
        <v>12</v>
      </c>
      <c r="F171" s="40" t="s">
        <v>408</v>
      </c>
      <c r="G171" s="40" t="s">
        <v>409</v>
      </c>
      <c r="H171" s="41">
        <v>495577525084</v>
      </c>
      <c r="I171" s="40"/>
      <c r="J171" s="97"/>
      <c r="M171" s="13">
        <f t="shared" si="3"/>
        <v>15</v>
      </c>
      <c r="N171" s="14" t="s">
        <v>410</v>
      </c>
      <c r="O171" s="13" t="s">
        <v>379</v>
      </c>
      <c r="P171" s="9">
        <v>1</v>
      </c>
      <c r="Q171" s="13"/>
      <c r="R171" s="13"/>
      <c r="S171" s="13"/>
      <c r="T171" s="13">
        <v>100</v>
      </c>
      <c r="U171" s="13"/>
      <c r="V171" s="13"/>
      <c r="W171" s="13">
        <v>50</v>
      </c>
      <c r="X171" s="13"/>
      <c r="Y171" s="13">
        <v>60</v>
      </c>
      <c r="Z171" s="7"/>
      <c r="AA171" s="7">
        <f t="shared" si="4"/>
        <v>210</v>
      </c>
      <c r="AB171" s="7">
        <v>170</v>
      </c>
      <c r="AC171" s="7"/>
    </row>
    <row r="172" spans="1:29" ht="26.25" customHeight="1">
      <c r="A172" s="95">
        <f t="shared" si="2"/>
        <v>161</v>
      </c>
      <c r="B172" s="40" t="s">
        <v>251</v>
      </c>
      <c r="C172" s="40" t="s">
        <v>324</v>
      </c>
      <c r="D172" s="40">
        <v>63</v>
      </c>
      <c r="E172" s="40">
        <v>12</v>
      </c>
      <c r="F172" s="40" t="s">
        <v>411</v>
      </c>
      <c r="G172" s="40"/>
      <c r="H172" s="41">
        <v>495577525084</v>
      </c>
      <c r="I172" s="40"/>
      <c r="J172" s="97"/>
      <c r="M172" s="13">
        <f t="shared" si="3"/>
        <v>16</v>
      </c>
      <c r="N172" s="13" t="s">
        <v>412</v>
      </c>
      <c r="O172" s="13" t="s">
        <v>379</v>
      </c>
      <c r="P172" s="9">
        <v>2</v>
      </c>
      <c r="Q172" s="13"/>
      <c r="R172" s="13"/>
      <c r="S172" s="13"/>
      <c r="T172" s="13"/>
      <c r="U172" s="13"/>
      <c r="V172" s="13"/>
      <c r="W172" s="13"/>
      <c r="X172" s="13"/>
      <c r="Y172" s="13"/>
      <c r="Z172" s="7"/>
      <c r="AA172" s="7">
        <f t="shared" si="4"/>
        <v>0</v>
      </c>
      <c r="AB172" s="7"/>
      <c r="AC172" s="7"/>
    </row>
    <row r="173" spans="1:29" ht="26.25" customHeight="1">
      <c r="A173" s="95">
        <f t="shared" si="2"/>
        <v>162</v>
      </c>
      <c r="B173" s="40" t="s">
        <v>251</v>
      </c>
      <c r="C173" s="40" t="s">
        <v>324</v>
      </c>
      <c r="D173" s="40">
        <v>63</v>
      </c>
      <c r="E173" s="40">
        <v>8</v>
      </c>
      <c r="F173" s="40" t="s">
        <v>413</v>
      </c>
      <c r="G173" s="40"/>
      <c r="H173" s="41">
        <v>975067080202</v>
      </c>
      <c r="I173" s="40"/>
      <c r="J173" s="97"/>
      <c r="M173" s="13">
        <v>17</v>
      </c>
      <c r="N173" s="13" t="s">
        <v>414</v>
      </c>
      <c r="O173" s="13" t="s">
        <v>379</v>
      </c>
      <c r="P173" s="9">
        <v>1</v>
      </c>
      <c r="Q173" s="13">
        <v>100</v>
      </c>
      <c r="R173" s="13"/>
      <c r="S173" s="13"/>
      <c r="T173" s="13">
        <v>100</v>
      </c>
      <c r="U173" s="13"/>
      <c r="V173" s="13">
        <v>50</v>
      </c>
      <c r="W173" s="13"/>
      <c r="X173" s="13"/>
      <c r="Y173" s="13">
        <v>60</v>
      </c>
      <c r="Z173" s="7"/>
      <c r="AA173" s="7">
        <f t="shared" si="4"/>
        <v>310</v>
      </c>
      <c r="AB173" s="7">
        <v>170</v>
      </c>
      <c r="AC173" s="7"/>
    </row>
    <row r="174" spans="1:29" ht="26.25" customHeight="1">
      <c r="A174" s="95">
        <f t="shared" si="2"/>
        <v>163</v>
      </c>
      <c r="B174" s="40" t="s">
        <v>251</v>
      </c>
      <c r="C174" s="40" t="s">
        <v>324</v>
      </c>
      <c r="D174" s="40">
        <v>63</v>
      </c>
      <c r="E174" s="40">
        <v>8</v>
      </c>
      <c r="F174" s="40" t="s">
        <v>415</v>
      </c>
      <c r="G174" s="40"/>
      <c r="H174" s="41">
        <v>665012817401</v>
      </c>
      <c r="I174" s="40"/>
      <c r="J174" s="97"/>
      <c r="M174" s="13">
        <f t="shared" ref="M174:M177" si="5">1+M173</f>
        <v>18</v>
      </c>
      <c r="N174" s="13" t="s">
        <v>416</v>
      </c>
      <c r="O174" s="13" t="s">
        <v>379</v>
      </c>
      <c r="P174" s="9">
        <v>1</v>
      </c>
      <c r="Q174" s="13">
        <v>100</v>
      </c>
      <c r="R174" s="13"/>
      <c r="S174" s="13"/>
      <c r="T174" s="13">
        <v>100</v>
      </c>
      <c r="U174" s="13"/>
      <c r="V174" s="13">
        <v>50</v>
      </c>
      <c r="W174" s="13"/>
      <c r="X174" s="13"/>
      <c r="Y174" s="13">
        <v>60</v>
      </c>
      <c r="Z174" s="7"/>
      <c r="AA174" s="7">
        <f t="shared" si="4"/>
        <v>310</v>
      </c>
      <c r="AB174" s="7">
        <v>170</v>
      </c>
      <c r="AC174" s="7"/>
    </row>
    <row r="175" spans="1:29" ht="26.25" customHeight="1">
      <c r="A175" s="95">
        <f t="shared" si="2"/>
        <v>164</v>
      </c>
      <c r="B175" s="40" t="s">
        <v>324</v>
      </c>
      <c r="C175" s="40" t="s">
        <v>237</v>
      </c>
      <c r="D175" s="40">
        <v>63</v>
      </c>
      <c r="E175" s="40">
        <v>8</v>
      </c>
      <c r="F175" s="40" t="s">
        <v>417</v>
      </c>
      <c r="G175" s="40"/>
      <c r="H175" s="41">
        <v>371134177289</v>
      </c>
      <c r="I175" s="40"/>
      <c r="J175" s="97"/>
      <c r="M175" s="13">
        <f t="shared" si="5"/>
        <v>19</v>
      </c>
      <c r="N175" s="13" t="s">
        <v>418</v>
      </c>
      <c r="O175" s="13" t="s">
        <v>379</v>
      </c>
      <c r="P175" s="9">
        <v>1</v>
      </c>
      <c r="Q175" s="13">
        <v>100</v>
      </c>
      <c r="R175" s="13"/>
      <c r="S175" s="13"/>
      <c r="T175" s="13"/>
      <c r="U175" s="13"/>
      <c r="V175" s="13"/>
      <c r="W175" s="13"/>
      <c r="X175" s="13"/>
      <c r="Y175" s="13"/>
      <c r="Z175" s="7"/>
      <c r="AA175" s="7">
        <f>+Q175+R175+S175+T175+U175+V175+W175+X175+Y175+Z175</f>
        <v>100</v>
      </c>
      <c r="AB175" s="7">
        <v>112</v>
      </c>
      <c r="AC175" s="7"/>
    </row>
    <row r="176" spans="1:29" ht="26.25" customHeight="1">
      <c r="A176" s="95">
        <f t="shared" si="2"/>
        <v>165</v>
      </c>
      <c r="B176" s="40" t="s">
        <v>324</v>
      </c>
      <c r="C176" s="40" t="s">
        <v>237</v>
      </c>
      <c r="D176" s="40">
        <v>63</v>
      </c>
      <c r="E176" s="40">
        <v>12</v>
      </c>
      <c r="F176" s="40" t="s">
        <v>419</v>
      </c>
      <c r="G176" s="40"/>
      <c r="H176" s="41">
        <v>936345973740</v>
      </c>
      <c r="I176" s="40"/>
      <c r="J176" s="97"/>
      <c r="M176" s="13">
        <f t="shared" si="5"/>
        <v>20</v>
      </c>
      <c r="N176" s="13" t="s">
        <v>420</v>
      </c>
      <c r="O176" s="13" t="s">
        <v>379</v>
      </c>
      <c r="P176" s="9">
        <v>1</v>
      </c>
      <c r="Q176" s="13">
        <v>40</v>
      </c>
      <c r="R176" s="13"/>
      <c r="S176" s="13"/>
      <c r="T176" s="13">
        <v>40</v>
      </c>
      <c r="U176" s="13"/>
      <c r="V176" s="13">
        <v>30</v>
      </c>
      <c r="W176" s="13"/>
      <c r="X176" s="13"/>
      <c r="Y176" s="13"/>
      <c r="Z176" s="7"/>
      <c r="AA176" s="7">
        <f t="shared" si="4"/>
        <v>110</v>
      </c>
      <c r="AB176" s="7">
        <v>110</v>
      </c>
      <c r="AC176" s="7"/>
    </row>
    <row r="177" spans="1:29" ht="26.25" customHeight="1">
      <c r="A177" s="95">
        <f t="shared" si="2"/>
        <v>166</v>
      </c>
      <c r="B177" s="40" t="s">
        <v>324</v>
      </c>
      <c r="C177" s="40" t="s">
        <v>237</v>
      </c>
      <c r="D177" s="40">
        <v>63</v>
      </c>
      <c r="E177" s="40">
        <v>12</v>
      </c>
      <c r="F177" s="40" t="s">
        <v>52</v>
      </c>
      <c r="G177" s="40"/>
      <c r="H177" s="41">
        <v>558828559458</v>
      </c>
      <c r="I177" s="40"/>
      <c r="J177" s="97"/>
      <c r="M177" s="13">
        <f t="shared" si="5"/>
        <v>21</v>
      </c>
      <c r="N177" s="13" t="s">
        <v>421</v>
      </c>
      <c r="O177" s="13" t="s">
        <v>379</v>
      </c>
      <c r="P177" s="9">
        <v>4</v>
      </c>
      <c r="Q177" s="13"/>
      <c r="R177" s="13"/>
      <c r="S177" s="13"/>
      <c r="T177" s="13"/>
      <c r="U177" s="13"/>
      <c r="V177" s="13"/>
      <c r="W177" s="13"/>
      <c r="X177" s="13"/>
      <c r="Y177" s="13"/>
      <c r="Z177" s="7"/>
      <c r="AA177" s="7">
        <f t="shared" si="4"/>
        <v>0</v>
      </c>
      <c r="AB177" s="7">
        <v>0</v>
      </c>
      <c r="AC177" s="7"/>
    </row>
    <row r="178" spans="1:29" ht="26.25" customHeight="1">
      <c r="A178" s="95">
        <f t="shared" si="2"/>
        <v>167</v>
      </c>
      <c r="B178" s="40" t="s">
        <v>324</v>
      </c>
      <c r="C178" s="40" t="s">
        <v>237</v>
      </c>
      <c r="D178" s="40">
        <v>63</v>
      </c>
      <c r="E178" s="40">
        <v>12</v>
      </c>
      <c r="F178" s="40" t="s">
        <v>422</v>
      </c>
      <c r="G178" s="40"/>
      <c r="H178" s="41">
        <v>935545615433</v>
      </c>
      <c r="I178" s="40"/>
      <c r="J178" s="97"/>
    </row>
    <row r="179" spans="1:29" ht="26.25" customHeight="1">
      <c r="A179" s="95">
        <f t="shared" si="2"/>
        <v>168</v>
      </c>
      <c r="B179" s="40" t="s">
        <v>150</v>
      </c>
      <c r="C179" s="40" t="s">
        <v>423</v>
      </c>
      <c r="D179" s="40">
        <v>63</v>
      </c>
      <c r="E179" s="40">
        <v>6</v>
      </c>
      <c r="F179" s="40" t="s">
        <v>424</v>
      </c>
      <c r="G179" s="40"/>
      <c r="H179" s="41"/>
      <c r="I179" s="40"/>
      <c r="J179" s="97"/>
    </row>
    <row r="180" spans="1:29" ht="26.25" customHeight="1">
      <c r="A180" s="95">
        <f t="shared" si="2"/>
        <v>169</v>
      </c>
      <c r="B180" s="40" t="s">
        <v>425</v>
      </c>
      <c r="C180" s="40" t="s">
        <v>426</v>
      </c>
      <c r="D180" s="40">
        <v>63</v>
      </c>
      <c r="E180" s="40">
        <v>6</v>
      </c>
      <c r="F180" s="40" t="s">
        <v>427</v>
      </c>
      <c r="G180" s="40"/>
      <c r="H180" s="41"/>
      <c r="I180" s="40"/>
      <c r="J180" s="97"/>
    </row>
    <row r="181" spans="1:29" ht="26.25" customHeight="1" thickBot="1">
      <c r="A181" s="99">
        <f t="shared" si="2"/>
        <v>170</v>
      </c>
      <c r="B181" s="100" t="s">
        <v>428</v>
      </c>
      <c r="C181" s="100" t="s">
        <v>354</v>
      </c>
      <c r="D181" s="100">
        <v>63</v>
      </c>
      <c r="E181" s="100">
        <v>7</v>
      </c>
      <c r="F181" s="100" t="s">
        <v>424</v>
      </c>
      <c r="G181" s="100"/>
      <c r="H181" s="101"/>
      <c r="I181" s="100"/>
      <c r="J181" s="102"/>
    </row>
    <row r="182" spans="1:29" s="77" customFormat="1" ht="33.75" customHeight="1">
      <c r="A182" s="103" t="s">
        <v>1681</v>
      </c>
      <c r="B182" s="104"/>
      <c r="C182" s="104"/>
      <c r="D182" s="104"/>
      <c r="E182" s="170" t="s">
        <v>1682</v>
      </c>
      <c r="F182" s="170"/>
      <c r="G182" s="170"/>
      <c r="H182" s="170" t="s">
        <v>1683</v>
      </c>
      <c r="I182" s="170"/>
      <c r="J182" s="171"/>
      <c r="K182" s="54"/>
      <c r="L182" s="54"/>
      <c r="M182" s="54"/>
      <c r="N182" s="54"/>
      <c r="O182" s="78"/>
      <c r="P182" s="52"/>
    </row>
    <row r="183" spans="1:29" s="77" customFormat="1" ht="33.75" customHeight="1">
      <c r="A183" s="105" t="s">
        <v>1684</v>
      </c>
      <c r="B183" s="106"/>
      <c r="C183" s="178"/>
      <c r="D183" s="177"/>
      <c r="E183" s="106" t="s">
        <v>1684</v>
      </c>
      <c r="F183" s="172"/>
      <c r="G183" s="172"/>
      <c r="H183" s="106" t="s">
        <v>1684</v>
      </c>
      <c r="I183" s="172"/>
      <c r="J183" s="173"/>
      <c r="K183" s="54"/>
      <c r="L183" s="169"/>
      <c r="M183" s="169"/>
      <c r="N183" s="79"/>
      <c r="O183" s="80"/>
      <c r="P183" s="81"/>
    </row>
    <row r="184" spans="1:29" s="77" customFormat="1" ht="33.75" customHeight="1">
      <c r="A184" s="176" t="s">
        <v>1685</v>
      </c>
      <c r="B184" s="177"/>
      <c r="C184" s="178"/>
      <c r="D184" s="177"/>
      <c r="E184" s="106" t="s">
        <v>1685</v>
      </c>
      <c r="F184" s="172"/>
      <c r="G184" s="172"/>
      <c r="H184" s="106" t="s">
        <v>1685</v>
      </c>
      <c r="I184" s="172"/>
      <c r="J184" s="173"/>
      <c r="K184" s="54"/>
      <c r="L184" s="169"/>
      <c r="M184" s="169"/>
      <c r="N184" s="79"/>
      <c r="O184" s="80"/>
      <c r="P184" s="81"/>
    </row>
    <row r="185" spans="1:29" s="77" customFormat="1" ht="33.75" customHeight="1" thickBot="1">
      <c r="A185" s="107" t="s">
        <v>1686</v>
      </c>
      <c r="B185" s="108"/>
      <c r="C185" s="179"/>
      <c r="D185" s="180"/>
      <c r="E185" s="108" t="s">
        <v>1686</v>
      </c>
      <c r="F185" s="174"/>
      <c r="G185" s="174"/>
      <c r="H185" s="108" t="s">
        <v>1686</v>
      </c>
      <c r="I185" s="174"/>
      <c r="J185" s="175"/>
      <c r="K185" s="54"/>
      <c r="L185" s="54"/>
      <c r="M185" s="54"/>
      <c r="N185" s="79"/>
      <c r="O185" s="80"/>
      <c r="P185" s="52"/>
    </row>
    <row r="186" spans="1:29">
      <c r="K186" s="89"/>
      <c r="L186" s="89"/>
      <c r="M186" s="89"/>
    </row>
    <row r="187" spans="1:29">
      <c r="K187" s="89"/>
      <c r="L187" s="89"/>
      <c r="M187" s="89"/>
    </row>
  </sheetData>
  <mergeCells count="29">
    <mergeCell ref="I185:J185"/>
    <mergeCell ref="A184:B184"/>
    <mergeCell ref="C183:D183"/>
    <mergeCell ref="C184:D184"/>
    <mergeCell ref="C185:D185"/>
    <mergeCell ref="F185:G185"/>
    <mergeCell ref="L184:M184"/>
    <mergeCell ref="I183:J183"/>
    <mergeCell ref="I184:J184"/>
    <mergeCell ref="F183:G183"/>
    <mergeCell ref="F184:G184"/>
    <mergeCell ref="A10:B10"/>
    <mergeCell ref="C10:E10"/>
    <mergeCell ref="L183:M183"/>
    <mergeCell ref="E182:G182"/>
    <mergeCell ref="H182:J182"/>
    <mergeCell ref="A7:B7"/>
    <mergeCell ref="C7:E7"/>
    <mergeCell ref="A8:B8"/>
    <mergeCell ref="C8:E8"/>
    <mergeCell ref="A9:B9"/>
    <mergeCell ref="C9:E9"/>
    <mergeCell ref="A6:B6"/>
    <mergeCell ref="C6:E6"/>
    <mergeCell ref="A1:J1"/>
    <mergeCell ref="A2:J2"/>
    <mergeCell ref="A3:J3"/>
    <mergeCell ref="A4:J4"/>
    <mergeCell ref="A5:I5"/>
  </mergeCells>
  <conditionalFormatting sqref="H11">
    <cfRule type="expression" dxfId="5" priority="1">
      <formula>COUNTIF(H11:H850,H11)&gt;1</formula>
    </cfRule>
    <cfRule type="duplicateValues" dxfId="4" priority="2"/>
  </conditionalFormatting>
  <pageMargins left="0.7" right="0.7" top="0.75" bottom="0.75" header="0.3" footer="0.3"/>
  <pageSetup scale="39" orientation="portrait" r:id="rId1"/>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4"/>
  <sheetViews>
    <sheetView zoomScale="115" zoomScaleNormal="115" workbookViewId="0">
      <selection activeCell="D14" sqref="D14"/>
    </sheetView>
  </sheetViews>
  <sheetFormatPr defaultRowHeight="15"/>
  <cols>
    <col min="2" max="3" width="13" customWidth="1"/>
    <col min="4" max="4" width="12" customWidth="1"/>
    <col min="5" max="5" width="18.7109375" customWidth="1"/>
    <col min="6" max="6" width="28.28515625" customWidth="1"/>
    <col min="7" max="7" width="16.5703125" hidden="1" customWidth="1"/>
    <col min="8" max="10" width="0" hidden="1" customWidth="1"/>
    <col min="11" max="11" width="26.28515625" customWidth="1"/>
    <col min="12" max="12" width="18.7109375" customWidth="1"/>
    <col min="13" max="13" width="12.7109375" customWidth="1"/>
    <col min="20" max="20" width="8.85546875" hidden="1" customWidth="1"/>
    <col min="33" max="33" width="15.28515625" customWidth="1"/>
  </cols>
  <sheetData>
    <row r="1" spans="1:16" ht="21">
      <c r="A1" s="158" t="s">
        <v>0</v>
      </c>
      <c r="B1" s="159"/>
      <c r="C1" s="159"/>
      <c r="D1" s="159"/>
      <c r="E1" s="159"/>
      <c r="F1" s="159"/>
      <c r="G1" s="159"/>
      <c r="H1" s="159"/>
      <c r="I1" s="159"/>
      <c r="J1" s="159"/>
      <c r="K1" s="159"/>
      <c r="L1" s="159"/>
      <c r="M1" s="160"/>
    </row>
    <row r="2" spans="1:16" ht="21">
      <c r="A2" s="161" t="s">
        <v>1</v>
      </c>
      <c r="B2" s="162"/>
      <c r="C2" s="162"/>
      <c r="D2" s="162"/>
      <c r="E2" s="162"/>
      <c r="F2" s="162"/>
      <c r="G2" s="162"/>
      <c r="H2" s="162"/>
      <c r="I2" s="162"/>
      <c r="J2" s="162"/>
      <c r="K2" s="162"/>
      <c r="L2" s="162"/>
      <c r="M2" s="163"/>
    </row>
    <row r="3" spans="1:16" ht="21">
      <c r="A3" s="161" t="s">
        <v>2</v>
      </c>
      <c r="B3" s="162"/>
      <c r="C3" s="162"/>
      <c r="D3" s="162"/>
      <c r="E3" s="162"/>
      <c r="F3" s="162"/>
      <c r="G3" s="162"/>
      <c r="H3" s="162"/>
      <c r="I3" s="162"/>
      <c r="J3" s="162"/>
      <c r="K3" s="162"/>
      <c r="L3" s="162"/>
      <c r="M3" s="163"/>
    </row>
    <row r="4" spans="1:16" s="43" customFormat="1" ht="45.75" customHeight="1">
      <c r="A4" s="182" t="s">
        <v>3</v>
      </c>
      <c r="B4" s="183"/>
      <c r="C4" s="183"/>
      <c r="D4" s="183"/>
      <c r="E4" s="183"/>
      <c r="F4" s="183"/>
      <c r="G4" s="183"/>
      <c r="H4" s="183"/>
      <c r="I4" s="183"/>
      <c r="J4" s="183"/>
      <c r="K4" s="183"/>
      <c r="L4" s="183"/>
      <c r="M4" s="184"/>
    </row>
    <row r="5" spans="1:16" s="43" customFormat="1">
      <c r="A5" s="182" t="s">
        <v>4</v>
      </c>
      <c r="B5" s="183"/>
      <c r="C5" s="183"/>
      <c r="D5" s="183"/>
      <c r="E5" s="183"/>
      <c r="F5" s="183"/>
      <c r="G5" s="183"/>
      <c r="H5" s="183"/>
      <c r="I5" s="183"/>
      <c r="J5" s="183"/>
      <c r="K5" s="183"/>
      <c r="L5" s="183"/>
      <c r="M5" s="184"/>
    </row>
    <row r="6" spans="1:16" s="43" customFormat="1" ht="21">
      <c r="A6" s="155" t="s">
        <v>5</v>
      </c>
      <c r="B6" s="156"/>
      <c r="C6" s="181" t="s">
        <v>8</v>
      </c>
      <c r="D6" s="157"/>
      <c r="E6" s="157"/>
      <c r="F6" s="91"/>
      <c r="G6" s="91"/>
      <c r="H6" s="91"/>
      <c r="I6" s="91"/>
      <c r="J6" s="91"/>
      <c r="K6" s="91"/>
      <c r="L6" s="91"/>
      <c r="M6" s="92"/>
    </row>
    <row r="7" spans="1:16" s="43" customFormat="1" ht="21">
      <c r="A7" s="155" t="s">
        <v>7</v>
      </c>
      <c r="B7" s="156"/>
      <c r="C7" s="157" t="s">
        <v>8</v>
      </c>
      <c r="D7" s="157"/>
      <c r="E7" s="157"/>
      <c r="F7" s="91"/>
      <c r="G7" s="91"/>
      <c r="H7" s="91"/>
      <c r="I7" s="91"/>
      <c r="J7" s="91"/>
      <c r="K7" s="91"/>
      <c r="L7" s="91"/>
      <c r="M7" s="92"/>
    </row>
    <row r="8" spans="1:16" s="43" customFormat="1" ht="21">
      <c r="A8" s="155" t="s">
        <v>9</v>
      </c>
      <c r="B8" s="156"/>
      <c r="C8" s="157" t="s">
        <v>8</v>
      </c>
      <c r="D8" s="157"/>
      <c r="E8" s="157"/>
      <c r="F8" s="91"/>
      <c r="G8" s="91"/>
      <c r="H8" s="91"/>
      <c r="I8" s="91"/>
      <c r="J8" s="91"/>
      <c r="K8" s="91"/>
      <c r="L8" s="91"/>
      <c r="M8" s="92"/>
    </row>
    <row r="9" spans="1:16" s="43" customFormat="1" ht="21">
      <c r="A9" s="155" t="s">
        <v>10</v>
      </c>
      <c r="B9" s="156"/>
      <c r="C9" s="157" t="s">
        <v>8</v>
      </c>
      <c r="D9" s="157"/>
      <c r="E9" s="157"/>
      <c r="F9" s="91"/>
      <c r="G9" s="91"/>
      <c r="H9" s="91"/>
      <c r="I9" s="91"/>
      <c r="J9" s="91"/>
      <c r="K9" s="91"/>
      <c r="L9" s="91"/>
      <c r="M9" s="92"/>
      <c r="P9" s="91"/>
    </row>
    <row r="10" spans="1:16" s="43" customFormat="1" ht="21">
      <c r="A10" s="155" t="s">
        <v>11</v>
      </c>
      <c r="B10" s="156"/>
      <c r="C10" s="157" t="s">
        <v>8</v>
      </c>
      <c r="D10" s="157"/>
      <c r="E10" s="157"/>
      <c r="F10" s="91"/>
      <c r="G10" s="91"/>
      <c r="H10" s="91"/>
      <c r="I10" s="91"/>
      <c r="J10" s="91"/>
      <c r="K10" s="91"/>
      <c r="L10" s="91"/>
      <c r="M10" s="92"/>
    </row>
    <row r="11" spans="1:16" ht="36" customHeight="1">
      <c r="A11" s="142" t="s">
        <v>435</v>
      </c>
      <c r="B11" s="143" t="s">
        <v>436</v>
      </c>
      <c r="C11" s="142" t="s">
        <v>437</v>
      </c>
      <c r="D11" s="143" t="s">
        <v>438</v>
      </c>
      <c r="E11" s="143" t="s">
        <v>439</v>
      </c>
      <c r="F11" s="143" t="s">
        <v>440</v>
      </c>
      <c r="G11" s="143" t="s">
        <v>441</v>
      </c>
      <c r="H11" s="143" t="s">
        <v>442</v>
      </c>
      <c r="I11" s="143" t="s">
        <v>443</v>
      </c>
      <c r="J11" s="143" t="s">
        <v>444</v>
      </c>
      <c r="K11" s="143" t="s">
        <v>445</v>
      </c>
      <c r="L11" s="143" t="s">
        <v>20</v>
      </c>
      <c r="M11" s="143" t="s">
        <v>447</v>
      </c>
      <c r="N11" s="15"/>
    </row>
    <row r="12" spans="1:16" ht="18" customHeight="1">
      <c r="A12" s="50">
        <v>1</v>
      </c>
      <c r="B12" s="17" t="s">
        <v>448</v>
      </c>
      <c r="C12" s="50" t="s">
        <v>449</v>
      </c>
      <c r="D12" s="50">
        <v>63</v>
      </c>
      <c r="E12" s="50">
        <v>6</v>
      </c>
      <c r="F12" s="50" t="s">
        <v>450</v>
      </c>
      <c r="G12" s="50"/>
      <c r="H12" s="50"/>
      <c r="I12" s="50"/>
      <c r="J12" s="50"/>
      <c r="K12" s="71">
        <v>865599033316</v>
      </c>
      <c r="L12" s="50">
        <v>8368049845</v>
      </c>
      <c r="M12" s="50"/>
      <c r="N12" s="18"/>
    </row>
    <row r="13" spans="1:16" ht="18" customHeight="1">
      <c r="A13" s="50">
        <f>1+A12</f>
        <v>2</v>
      </c>
      <c r="B13" s="17" t="s">
        <v>451</v>
      </c>
      <c r="C13" s="50">
        <v>27</v>
      </c>
      <c r="D13" s="50">
        <v>63</v>
      </c>
      <c r="E13" s="50">
        <v>5</v>
      </c>
      <c r="F13" s="50" t="s">
        <v>452</v>
      </c>
      <c r="G13" s="50"/>
      <c r="H13" s="50"/>
      <c r="I13" s="50"/>
      <c r="J13" s="50"/>
      <c r="K13" s="71">
        <v>848133291015</v>
      </c>
      <c r="L13" s="71">
        <v>8368049845</v>
      </c>
      <c r="M13" s="50"/>
      <c r="N13" s="18"/>
    </row>
    <row r="14" spans="1:16" ht="18" customHeight="1">
      <c r="A14" s="50">
        <f t="shared" ref="A14:A77" si="0">1+A13</f>
        <v>3</v>
      </c>
      <c r="B14" s="50">
        <v>250</v>
      </c>
      <c r="C14" s="50">
        <v>249</v>
      </c>
      <c r="D14" s="50">
        <v>63</v>
      </c>
      <c r="E14" s="50">
        <v>12</v>
      </c>
      <c r="F14" s="50" t="s">
        <v>453</v>
      </c>
      <c r="G14" s="50"/>
      <c r="H14" s="50"/>
      <c r="I14" s="50"/>
      <c r="J14" s="50"/>
      <c r="K14" s="71">
        <v>505882362333</v>
      </c>
      <c r="L14" s="50">
        <v>7425931956</v>
      </c>
      <c r="M14" s="50"/>
      <c r="N14" s="18"/>
    </row>
    <row r="15" spans="1:16" ht="18" customHeight="1">
      <c r="A15" s="50">
        <f t="shared" si="0"/>
        <v>4</v>
      </c>
      <c r="B15" s="50">
        <v>250</v>
      </c>
      <c r="C15" s="50">
        <v>249</v>
      </c>
      <c r="D15" s="50">
        <v>63</v>
      </c>
      <c r="E15" s="50">
        <v>10</v>
      </c>
      <c r="F15" s="50" t="s">
        <v>454</v>
      </c>
      <c r="G15" s="50"/>
      <c r="H15" s="50"/>
      <c r="I15" s="50"/>
      <c r="J15" s="50"/>
      <c r="K15" s="71">
        <v>678100532588</v>
      </c>
      <c r="L15" s="50">
        <v>6306620154</v>
      </c>
      <c r="M15" s="50"/>
      <c r="N15" s="18"/>
    </row>
    <row r="16" spans="1:16" ht="18" customHeight="1">
      <c r="A16" s="50">
        <f t="shared" si="0"/>
        <v>5</v>
      </c>
      <c r="B16" s="50">
        <v>250</v>
      </c>
      <c r="C16" s="50">
        <v>249</v>
      </c>
      <c r="D16" s="50">
        <v>63</v>
      </c>
      <c r="E16" s="50">
        <v>6</v>
      </c>
      <c r="F16" s="50" t="s">
        <v>455</v>
      </c>
      <c r="G16" s="50"/>
      <c r="H16" s="50"/>
      <c r="I16" s="50"/>
      <c r="J16" s="50"/>
      <c r="K16" s="71">
        <v>625128509069</v>
      </c>
      <c r="L16" s="50"/>
      <c r="M16" s="50"/>
      <c r="N16" s="18"/>
    </row>
    <row r="17" spans="1:14" ht="18" customHeight="1">
      <c r="A17" s="50">
        <f t="shared" si="0"/>
        <v>6</v>
      </c>
      <c r="B17" s="50">
        <v>250</v>
      </c>
      <c r="C17" s="50">
        <v>249</v>
      </c>
      <c r="D17" s="50">
        <v>63</v>
      </c>
      <c r="E17" s="50">
        <v>4</v>
      </c>
      <c r="F17" s="50" t="s">
        <v>456</v>
      </c>
      <c r="G17" s="50"/>
      <c r="H17" s="50"/>
      <c r="I17" s="50"/>
      <c r="J17" s="50"/>
      <c r="K17" s="71">
        <v>691872473007</v>
      </c>
      <c r="L17" s="50">
        <v>8779537650</v>
      </c>
      <c r="M17" s="50"/>
      <c r="N17" s="18"/>
    </row>
    <row r="18" spans="1:14" ht="18" customHeight="1">
      <c r="A18" s="50">
        <f t="shared" si="0"/>
        <v>7</v>
      </c>
      <c r="B18" s="50">
        <v>76</v>
      </c>
      <c r="C18" s="50">
        <v>227</v>
      </c>
      <c r="D18" s="50">
        <v>63</v>
      </c>
      <c r="E18" s="50">
        <v>5</v>
      </c>
      <c r="F18" s="50" t="s">
        <v>457</v>
      </c>
      <c r="G18" s="50"/>
      <c r="H18" s="50"/>
      <c r="I18" s="50"/>
      <c r="J18" s="50"/>
      <c r="K18" s="71">
        <v>514833648686</v>
      </c>
      <c r="L18" s="50"/>
      <c r="M18" s="50"/>
      <c r="N18" s="18"/>
    </row>
    <row r="19" spans="1:14" ht="18" customHeight="1">
      <c r="A19" s="50">
        <f t="shared" si="0"/>
        <v>8</v>
      </c>
      <c r="B19" s="50">
        <v>250</v>
      </c>
      <c r="C19" s="50">
        <v>249</v>
      </c>
      <c r="D19" s="50">
        <v>63</v>
      </c>
      <c r="E19" s="50">
        <v>6</v>
      </c>
      <c r="F19" s="50" t="s">
        <v>458</v>
      </c>
      <c r="G19" s="50"/>
      <c r="H19" s="50"/>
      <c r="I19" s="50"/>
      <c r="J19" s="50"/>
      <c r="K19" s="71">
        <v>720373100879</v>
      </c>
      <c r="L19" s="50">
        <v>8052647164</v>
      </c>
      <c r="M19" s="50"/>
      <c r="N19" s="18"/>
    </row>
    <row r="20" spans="1:14" ht="18" customHeight="1">
      <c r="A20" s="50">
        <f t="shared" si="0"/>
        <v>9</v>
      </c>
      <c r="B20" s="50">
        <v>250</v>
      </c>
      <c r="C20" s="50">
        <v>249</v>
      </c>
      <c r="D20" s="50">
        <v>63</v>
      </c>
      <c r="E20" s="50">
        <v>8</v>
      </c>
      <c r="F20" s="50" t="s">
        <v>459</v>
      </c>
      <c r="G20" s="50"/>
      <c r="H20" s="50"/>
      <c r="I20" s="50"/>
      <c r="J20" s="50"/>
      <c r="K20" s="71">
        <v>512884285230</v>
      </c>
      <c r="L20" s="50">
        <v>8090897300</v>
      </c>
      <c r="M20" s="50"/>
      <c r="N20" s="18"/>
    </row>
    <row r="21" spans="1:14" ht="18" customHeight="1">
      <c r="A21" s="50">
        <f t="shared" si="0"/>
        <v>10</v>
      </c>
      <c r="B21" s="50">
        <v>187</v>
      </c>
      <c r="C21" s="50">
        <v>188</v>
      </c>
      <c r="D21" s="50">
        <v>63</v>
      </c>
      <c r="E21" s="50">
        <v>6</v>
      </c>
      <c r="F21" s="145" t="s">
        <v>460</v>
      </c>
      <c r="G21" s="145"/>
      <c r="H21" s="145"/>
      <c r="I21" s="145"/>
      <c r="J21" s="145"/>
      <c r="K21" s="145"/>
      <c r="L21" s="145"/>
      <c r="M21" s="50"/>
      <c r="N21" s="18"/>
    </row>
    <row r="22" spans="1:14" ht="18" customHeight="1">
      <c r="A22" s="50">
        <f t="shared" si="0"/>
        <v>11</v>
      </c>
      <c r="B22" s="50">
        <v>237</v>
      </c>
      <c r="C22" s="50">
        <v>224</v>
      </c>
      <c r="D22" s="50">
        <v>63</v>
      </c>
      <c r="E22" s="50">
        <v>8</v>
      </c>
      <c r="F22" s="50" t="s">
        <v>461</v>
      </c>
      <c r="G22" s="50"/>
      <c r="H22" s="50"/>
      <c r="I22" s="50"/>
      <c r="J22" s="50"/>
      <c r="K22" s="71">
        <v>952454072404</v>
      </c>
      <c r="L22" s="50"/>
      <c r="M22" s="50"/>
      <c r="N22" s="18"/>
    </row>
    <row r="23" spans="1:14" ht="18" customHeight="1">
      <c r="A23" s="50">
        <f t="shared" si="0"/>
        <v>12</v>
      </c>
      <c r="B23" s="50">
        <v>236</v>
      </c>
      <c r="C23" s="50">
        <v>242</v>
      </c>
      <c r="D23" s="50">
        <v>63</v>
      </c>
      <c r="E23" s="50">
        <v>9</v>
      </c>
      <c r="F23" s="50" t="s">
        <v>462</v>
      </c>
      <c r="G23" s="50"/>
      <c r="H23" s="50"/>
      <c r="I23" s="50"/>
      <c r="J23" s="50"/>
      <c r="K23" s="71">
        <v>496162516599</v>
      </c>
      <c r="L23" s="50"/>
      <c r="M23" s="50"/>
      <c r="N23" s="18"/>
    </row>
    <row r="24" spans="1:14" ht="18" customHeight="1">
      <c r="A24" s="50">
        <f t="shared" si="0"/>
        <v>13</v>
      </c>
      <c r="B24" s="50" t="s">
        <v>448</v>
      </c>
      <c r="C24" s="50" t="s">
        <v>463</v>
      </c>
      <c r="D24" s="50">
        <v>63</v>
      </c>
      <c r="E24" s="50">
        <v>6</v>
      </c>
      <c r="F24" s="50" t="s">
        <v>464</v>
      </c>
      <c r="G24" s="50"/>
      <c r="H24" s="50"/>
      <c r="I24" s="50"/>
      <c r="J24" s="50"/>
      <c r="K24" s="71">
        <v>362062731718</v>
      </c>
      <c r="L24" s="50">
        <v>9794623445</v>
      </c>
      <c r="M24" s="50"/>
      <c r="N24" s="18"/>
    </row>
    <row r="25" spans="1:14" ht="18" customHeight="1">
      <c r="A25" s="50">
        <f t="shared" si="0"/>
        <v>14</v>
      </c>
      <c r="B25" s="50">
        <v>242</v>
      </c>
      <c r="C25" s="50">
        <v>241</v>
      </c>
      <c r="D25" s="50">
        <v>63</v>
      </c>
      <c r="E25" s="50">
        <v>9</v>
      </c>
      <c r="F25" s="50" t="s">
        <v>465</v>
      </c>
      <c r="G25" s="50"/>
      <c r="H25" s="50"/>
      <c r="I25" s="50"/>
      <c r="J25" s="50"/>
      <c r="K25" s="71">
        <v>211746455828</v>
      </c>
      <c r="L25" s="50">
        <v>9978611038</v>
      </c>
      <c r="M25" s="50"/>
      <c r="N25" s="18"/>
    </row>
    <row r="26" spans="1:14" ht="18" customHeight="1">
      <c r="A26" s="50">
        <f t="shared" si="0"/>
        <v>15</v>
      </c>
      <c r="B26" s="50">
        <v>242</v>
      </c>
      <c r="C26" s="50">
        <v>241</v>
      </c>
      <c r="D26" s="50">
        <v>63</v>
      </c>
      <c r="E26" s="50">
        <v>6</v>
      </c>
      <c r="F26" s="50" t="s">
        <v>466</v>
      </c>
      <c r="G26" s="50"/>
      <c r="H26" s="50"/>
      <c r="I26" s="50"/>
      <c r="J26" s="50"/>
      <c r="K26" s="71"/>
      <c r="L26" s="50"/>
      <c r="M26" s="50"/>
      <c r="N26" s="18"/>
    </row>
    <row r="27" spans="1:14" ht="18" customHeight="1">
      <c r="A27" s="50">
        <f t="shared" si="0"/>
        <v>16</v>
      </c>
      <c r="B27" s="50">
        <v>242</v>
      </c>
      <c r="C27" s="50">
        <v>241</v>
      </c>
      <c r="D27" s="50">
        <v>63</v>
      </c>
      <c r="E27" s="50">
        <v>4</v>
      </c>
      <c r="F27" s="50" t="s">
        <v>467</v>
      </c>
      <c r="G27" s="50"/>
      <c r="H27" s="50"/>
      <c r="I27" s="50"/>
      <c r="J27" s="50"/>
      <c r="K27" s="71">
        <v>595906125071</v>
      </c>
      <c r="L27" s="50">
        <v>9792087588</v>
      </c>
      <c r="M27" s="50"/>
      <c r="N27" s="18"/>
    </row>
    <row r="28" spans="1:14" ht="18" customHeight="1">
      <c r="A28" s="50">
        <f t="shared" si="0"/>
        <v>17</v>
      </c>
      <c r="B28" s="50">
        <v>242</v>
      </c>
      <c r="C28" s="50">
        <v>241</v>
      </c>
      <c r="D28" s="50">
        <v>63</v>
      </c>
      <c r="E28" s="50">
        <v>8</v>
      </c>
      <c r="F28" s="50" t="s">
        <v>468</v>
      </c>
      <c r="G28" s="50"/>
      <c r="H28" s="50"/>
      <c r="I28" s="50"/>
      <c r="J28" s="50"/>
      <c r="K28" s="71">
        <v>872791131174</v>
      </c>
      <c r="L28" s="50">
        <v>9670166760</v>
      </c>
      <c r="M28" s="50"/>
      <c r="N28" s="18"/>
    </row>
    <row r="29" spans="1:14" ht="18" customHeight="1">
      <c r="A29" s="50">
        <f t="shared" si="0"/>
        <v>18</v>
      </c>
      <c r="B29" s="50">
        <v>242</v>
      </c>
      <c r="C29" s="50">
        <v>241</v>
      </c>
      <c r="D29" s="50">
        <v>63</v>
      </c>
      <c r="E29" s="50">
        <v>16</v>
      </c>
      <c r="F29" s="50" t="s">
        <v>469</v>
      </c>
      <c r="G29" s="50"/>
      <c r="H29" s="50"/>
      <c r="I29" s="50"/>
      <c r="J29" s="50"/>
      <c r="K29" s="71">
        <v>738230395329</v>
      </c>
      <c r="L29" s="50">
        <v>9797399517</v>
      </c>
      <c r="M29" s="50"/>
      <c r="N29" s="18"/>
    </row>
    <row r="30" spans="1:14" ht="18" customHeight="1">
      <c r="A30" s="50">
        <f t="shared" si="0"/>
        <v>19</v>
      </c>
      <c r="B30" s="50">
        <v>236</v>
      </c>
      <c r="C30" s="50">
        <v>242</v>
      </c>
      <c r="D30" s="50">
        <v>63</v>
      </c>
      <c r="E30" s="50">
        <v>10</v>
      </c>
      <c r="F30" s="50" t="s">
        <v>470</v>
      </c>
      <c r="G30" s="50"/>
      <c r="H30" s="50"/>
      <c r="I30" s="50"/>
      <c r="J30" s="50"/>
      <c r="K30" s="71">
        <v>703378043432</v>
      </c>
      <c r="L30" s="50"/>
      <c r="M30" s="50"/>
      <c r="N30" s="18"/>
    </row>
    <row r="31" spans="1:14" ht="18" customHeight="1">
      <c r="A31" s="50">
        <f t="shared" si="0"/>
        <v>20</v>
      </c>
      <c r="B31" s="50">
        <v>236</v>
      </c>
      <c r="C31" s="50">
        <v>242</v>
      </c>
      <c r="D31" s="50">
        <v>63</v>
      </c>
      <c r="E31" s="50">
        <v>8</v>
      </c>
      <c r="F31" s="50" t="s">
        <v>471</v>
      </c>
      <c r="G31" s="50"/>
      <c r="H31" s="50"/>
      <c r="I31" s="50"/>
      <c r="J31" s="50"/>
      <c r="K31" s="71">
        <v>368211908602</v>
      </c>
      <c r="L31" s="50">
        <v>9956644105</v>
      </c>
      <c r="M31" s="50"/>
      <c r="N31" s="18"/>
    </row>
    <row r="32" spans="1:14" ht="18" customHeight="1">
      <c r="A32" s="50">
        <f t="shared" si="0"/>
        <v>21</v>
      </c>
      <c r="B32" s="50">
        <v>236</v>
      </c>
      <c r="C32" s="50">
        <v>242</v>
      </c>
      <c r="D32" s="50">
        <v>63</v>
      </c>
      <c r="E32" s="50">
        <v>9</v>
      </c>
      <c r="F32" s="50" t="s">
        <v>472</v>
      </c>
      <c r="G32" s="50"/>
      <c r="H32" s="50"/>
      <c r="I32" s="50"/>
      <c r="J32" s="50"/>
      <c r="K32" s="71">
        <v>311375866929</v>
      </c>
      <c r="L32" s="50"/>
      <c r="M32" s="50"/>
      <c r="N32" s="18"/>
    </row>
    <row r="33" spans="1:14" ht="18" customHeight="1">
      <c r="A33" s="50">
        <f t="shared" si="0"/>
        <v>22</v>
      </c>
      <c r="B33" s="50">
        <v>236</v>
      </c>
      <c r="C33" s="50">
        <v>242</v>
      </c>
      <c r="D33" s="50">
        <v>63</v>
      </c>
      <c r="E33" s="50">
        <v>10</v>
      </c>
      <c r="F33" s="50" t="s">
        <v>473</v>
      </c>
      <c r="G33" s="50"/>
      <c r="H33" s="50"/>
      <c r="I33" s="50"/>
      <c r="J33" s="50"/>
      <c r="K33" s="71">
        <v>670110811072</v>
      </c>
      <c r="L33" s="50">
        <v>7232969121</v>
      </c>
      <c r="M33" s="50"/>
      <c r="N33" s="18"/>
    </row>
    <row r="34" spans="1:14" ht="18" customHeight="1">
      <c r="A34" s="50">
        <f t="shared" si="0"/>
        <v>23</v>
      </c>
      <c r="B34" s="50">
        <v>76</v>
      </c>
      <c r="C34" s="50">
        <v>227</v>
      </c>
      <c r="D34" s="50">
        <v>63</v>
      </c>
      <c r="E34" s="50">
        <v>5</v>
      </c>
      <c r="F34" s="50" t="s">
        <v>474</v>
      </c>
      <c r="G34" s="50"/>
      <c r="H34" s="50"/>
      <c r="I34" s="50"/>
      <c r="J34" s="50"/>
      <c r="K34" s="71">
        <v>354351869656</v>
      </c>
      <c r="L34" s="50">
        <v>9565593485</v>
      </c>
      <c r="M34" s="50"/>
      <c r="N34" s="18"/>
    </row>
    <row r="35" spans="1:14" ht="18" customHeight="1">
      <c r="A35" s="50">
        <f t="shared" si="0"/>
        <v>24</v>
      </c>
      <c r="B35" s="50">
        <v>76</v>
      </c>
      <c r="C35" s="50">
        <v>227</v>
      </c>
      <c r="D35" s="50">
        <v>63</v>
      </c>
      <c r="E35" s="50">
        <v>7</v>
      </c>
      <c r="F35" s="50" t="s">
        <v>475</v>
      </c>
      <c r="G35" s="50"/>
      <c r="H35" s="50"/>
      <c r="I35" s="50"/>
      <c r="J35" s="50"/>
      <c r="K35" s="71">
        <v>415328767642</v>
      </c>
      <c r="L35" s="50">
        <v>9721096034</v>
      </c>
      <c r="M35" s="50"/>
      <c r="N35" s="18"/>
    </row>
    <row r="36" spans="1:14" ht="18" customHeight="1">
      <c r="A36" s="50">
        <f t="shared" si="0"/>
        <v>25</v>
      </c>
      <c r="B36" s="50">
        <v>76</v>
      </c>
      <c r="C36" s="50">
        <v>227</v>
      </c>
      <c r="D36" s="50">
        <v>63</v>
      </c>
      <c r="E36" s="50">
        <v>8</v>
      </c>
      <c r="F36" s="50" t="s">
        <v>476</v>
      </c>
      <c r="G36" s="50"/>
      <c r="H36" s="50"/>
      <c r="I36" s="50"/>
      <c r="J36" s="50"/>
      <c r="K36" s="71">
        <v>243018571072</v>
      </c>
      <c r="L36" s="50">
        <v>9565309767</v>
      </c>
      <c r="M36" s="50"/>
      <c r="N36" s="18"/>
    </row>
    <row r="37" spans="1:14" ht="18" customHeight="1">
      <c r="A37" s="50">
        <f t="shared" si="0"/>
        <v>26</v>
      </c>
      <c r="B37" s="50">
        <v>76</v>
      </c>
      <c r="C37" s="50">
        <v>227</v>
      </c>
      <c r="D37" s="50">
        <v>63</v>
      </c>
      <c r="E37" s="50">
        <v>9</v>
      </c>
      <c r="F37" s="50" t="s">
        <v>477</v>
      </c>
      <c r="G37" s="50"/>
      <c r="H37" s="50"/>
      <c r="I37" s="50"/>
      <c r="J37" s="50"/>
      <c r="K37" s="71">
        <v>777671304018</v>
      </c>
      <c r="L37" s="50">
        <v>9782368866</v>
      </c>
      <c r="M37" s="50"/>
      <c r="N37" s="18"/>
    </row>
    <row r="38" spans="1:14" ht="18" customHeight="1">
      <c r="A38" s="50">
        <f t="shared" si="0"/>
        <v>27</v>
      </c>
      <c r="B38" s="50">
        <v>250</v>
      </c>
      <c r="C38" s="50">
        <v>249</v>
      </c>
      <c r="D38" s="50">
        <v>63</v>
      </c>
      <c r="E38" s="50">
        <v>12</v>
      </c>
      <c r="F38" s="50" t="s">
        <v>478</v>
      </c>
      <c r="G38" s="50"/>
      <c r="H38" s="50"/>
      <c r="I38" s="50"/>
      <c r="J38" s="50"/>
      <c r="K38" s="71">
        <v>339358779837</v>
      </c>
      <c r="L38" s="50">
        <v>9628623916</v>
      </c>
      <c r="M38" s="50"/>
      <c r="N38" s="18"/>
    </row>
    <row r="39" spans="1:14" ht="18" customHeight="1">
      <c r="A39" s="50">
        <f t="shared" si="0"/>
        <v>28</v>
      </c>
      <c r="B39" s="50">
        <v>250</v>
      </c>
      <c r="C39" s="50">
        <v>249</v>
      </c>
      <c r="D39" s="50">
        <v>63</v>
      </c>
      <c r="E39" s="50">
        <v>6</v>
      </c>
      <c r="F39" s="50" t="s">
        <v>479</v>
      </c>
      <c r="G39" s="50"/>
      <c r="H39" s="50"/>
      <c r="I39" s="50"/>
      <c r="J39" s="50"/>
      <c r="K39" s="71">
        <v>912498172854</v>
      </c>
      <c r="L39" s="50">
        <v>9792106837</v>
      </c>
      <c r="M39" s="50"/>
      <c r="N39" s="18"/>
    </row>
    <row r="40" spans="1:14" ht="18" customHeight="1">
      <c r="A40" s="50">
        <f t="shared" si="0"/>
        <v>29</v>
      </c>
      <c r="B40" s="50">
        <v>250</v>
      </c>
      <c r="C40" s="50">
        <v>249</v>
      </c>
      <c r="D40" s="50">
        <v>63</v>
      </c>
      <c r="E40" s="50">
        <v>8</v>
      </c>
      <c r="F40" s="50" t="s">
        <v>480</v>
      </c>
      <c r="G40" s="50"/>
      <c r="H40" s="50"/>
      <c r="I40" s="50"/>
      <c r="J40" s="50"/>
      <c r="K40" s="71">
        <v>872293770251</v>
      </c>
      <c r="L40" s="50">
        <v>8858626600</v>
      </c>
      <c r="M40" s="50"/>
      <c r="N40" s="18"/>
    </row>
    <row r="41" spans="1:14" ht="18" customHeight="1">
      <c r="A41" s="50">
        <f t="shared" si="0"/>
        <v>30</v>
      </c>
      <c r="B41" s="50">
        <v>241</v>
      </c>
      <c r="C41" s="50">
        <v>240</v>
      </c>
      <c r="D41" s="50">
        <v>63</v>
      </c>
      <c r="E41" s="50">
        <v>10</v>
      </c>
      <c r="F41" s="50" t="s">
        <v>481</v>
      </c>
      <c r="G41" s="50"/>
      <c r="H41" s="50"/>
      <c r="I41" s="50"/>
      <c r="J41" s="50"/>
      <c r="K41" s="71">
        <v>749263005223</v>
      </c>
      <c r="L41" s="50">
        <v>9511107089</v>
      </c>
      <c r="M41" s="50"/>
      <c r="N41" s="18"/>
    </row>
    <row r="42" spans="1:14" ht="18" customHeight="1">
      <c r="A42" s="50">
        <f t="shared" si="0"/>
        <v>31</v>
      </c>
      <c r="B42" s="50">
        <v>241</v>
      </c>
      <c r="C42" s="50">
        <v>240</v>
      </c>
      <c r="D42" s="50">
        <v>63</v>
      </c>
      <c r="E42" s="50">
        <v>10</v>
      </c>
      <c r="F42" s="50" t="s">
        <v>482</v>
      </c>
      <c r="G42" s="50"/>
      <c r="H42" s="50"/>
      <c r="I42" s="50"/>
      <c r="J42" s="50"/>
      <c r="K42" s="71">
        <v>844573386260</v>
      </c>
      <c r="L42" s="50">
        <v>9792909230</v>
      </c>
      <c r="M42" s="50"/>
      <c r="N42" s="18"/>
    </row>
    <row r="43" spans="1:14" ht="18" customHeight="1">
      <c r="A43" s="50">
        <f t="shared" si="0"/>
        <v>32</v>
      </c>
      <c r="B43" s="50">
        <v>241</v>
      </c>
      <c r="C43" s="50">
        <v>240</v>
      </c>
      <c r="D43" s="50">
        <v>63</v>
      </c>
      <c r="E43" s="50">
        <v>9</v>
      </c>
      <c r="F43" s="50" t="s">
        <v>483</v>
      </c>
      <c r="G43" s="50"/>
      <c r="H43" s="50"/>
      <c r="I43" s="50"/>
      <c r="J43" s="50"/>
      <c r="K43" s="71">
        <v>546150800396</v>
      </c>
      <c r="L43" s="50">
        <v>8287830195</v>
      </c>
      <c r="M43" s="50"/>
      <c r="N43" s="18"/>
    </row>
    <row r="44" spans="1:14" ht="18" customHeight="1">
      <c r="A44" s="50">
        <f t="shared" si="0"/>
        <v>33</v>
      </c>
      <c r="B44" s="50">
        <v>241</v>
      </c>
      <c r="C44" s="50">
        <v>240</v>
      </c>
      <c r="D44" s="50">
        <v>63</v>
      </c>
      <c r="E44" s="50">
        <v>7</v>
      </c>
      <c r="F44" s="50" t="s">
        <v>484</v>
      </c>
      <c r="G44" s="50"/>
      <c r="H44" s="50"/>
      <c r="I44" s="50"/>
      <c r="J44" s="50"/>
      <c r="K44" s="71">
        <v>711527448334</v>
      </c>
      <c r="L44" s="50">
        <v>8922908236</v>
      </c>
      <c r="M44" s="50"/>
      <c r="N44" s="18"/>
    </row>
    <row r="45" spans="1:14" ht="18" customHeight="1">
      <c r="A45" s="50">
        <f t="shared" si="0"/>
        <v>34</v>
      </c>
      <c r="B45" s="50">
        <v>161</v>
      </c>
      <c r="C45" s="50">
        <v>159</v>
      </c>
      <c r="D45" s="50">
        <v>63</v>
      </c>
      <c r="E45" s="50">
        <v>9</v>
      </c>
      <c r="F45" s="145" t="s">
        <v>460</v>
      </c>
      <c r="G45" s="145"/>
      <c r="H45" s="145"/>
      <c r="I45" s="145"/>
      <c r="J45" s="145"/>
      <c r="K45" s="145"/>
      <c r="L45" s="145"/>
      <c r="M45" s="50"/>
      <c r="N45" s="18"/>
    </row>
    <row r="46" spans="1:14" ht="18" customHeight="1">
      <c r="A46" s="50">
        <f t="shared" si="0"/>
        <v>35</v>
      </c>
      <c r="B46" s="50">
        <v>234</v>
      </c>
      <c r="C46" s="50">
        <v>227</v>
      </c>
      <c r="D46" s="50">
        <v>63</v>
      </c>
      <c r="E46" s="50">
        <v>15</v>
      </c>
      <c r="F46" s="50" t="s">
        <v>485</v>
      </c>
      <c r="G46" s="50"/>
      <c r="H46" s="50"/>
      <c r="I46" s="50"/>
      <c r="J46" s="50"/>
      <c r="K46" s="71">
        <v>506253506730</v>
      </c>
      <c r="L46" s="50"/>
      <c r="M46" s="50"/>
      <c r="N46" s="18"/>
    </row>
    <row r="47" spans="1:14" ht="18" customHeight="1">
      <c r="A47" s="50">
        <f t="shared" si="0"/>
        <v>36</v>
      </c>
      <c r="B47" s="50">
        <v>8</v>
      </c>
      <c r="C47" s="50">
        <v>28</v>
      </c>
      <c r="D47" s="50">
        <v>63</v>
      </c>
      <c r="E47" s="50">
        <v>10</v>
      </c>
      <c r="F47" s="50" t="s">
        <v>486</v>
      </c>
      <c r="G47" s="50"/>
      <c r="H47" s="50"/>
      <c r="I47" s="50"/>
      <c r="J47" s="50"/>
      <c r="K47" s="71">
        <v>862394258187</v>
      </c>
      <c r="L47" s="50">
        <v>8840194046</v>
      </c>
      <c r="M47" s="50"/>
      <c r="N47" s="18"/>
    </row>
    <row r="48" spans="1:14" ht="18" customHeight="1">
      <c r="A48" s="50">
        <f t="shared" si="0"/>
        <v>37</v>
      </c>
      <c r="B48" s="50">
        <v>8</v>
      </c>
      <c r="C48" s="50">
        <v>28</v>
      </c>
      <c r="D48" s="50">
        <v>63</v>
      </c>
      <c r="E48" s="50">
        <v>5</v>
      </c>
      <c r="F48" s="50" t="s">
        <v>487</v>
      </c>
      <c r="G48" s="50"/>
      <c r="H48" s="50"/>
      <c r="I48" s="50"/>
      <c r="J48" s="50"/>
      <c r="K48" s="71">
        <v>930967784446</v>
      </c>
      <c r="L48" s="50">
        <v>7839277215</v>
      </c>
      <c r="M48" s="50"/>
      <c r="N48" s="18"/>
    </row>
    <row r="49" spans="1:14" ht="18" customHeight="1">
      <c r="A49" s="50">
        <f t="shared" si="0"/>
        <v>38</v>
      </c>
      <c r="B49" s="50">
        <v>102</v>
      </c>
      <c r="C49" s="50">
        <v>99</v>
      </c>
      <c r="D49" s="50">
        <v>63</v>
      </c>
      <c r="E49" s="50">
        <v>9</v>
      </c>
      <c r="F49" s="50" t="s">
        <v>488</v>
      </c>
      <c r="G49" s="50"/>
      <c r="H49" s="50"/>
      <c r="I49" s="50"/>
      <c r="J49" s="50"/>
      <c r="K49" s="71">
        <v>710880427142</v>
      </c>
      <c r="L49" s="50"/>
      <c r="M49" s="50"/>
      <c r="N49" s="18"/>
    </row>
    <row r="50" spans="1:14" ht="18" customHeight="1">
      <c r="A50" s="50">
        <f t="shared" si="0"/>
        <v>39</v>
      </c>
      <c r="B50" s="50">
        <v>102</v>
      </c>
      <c r="C50" s="50">
        <v>110</v>
      </c>
      <c r="D50" s="50">
        <v>63</v>
      </c>
      <c r="E50" s="50">
        <v>6</v>
      </c>
      <c r="F50" s="50" t="s">
        <v>489</v>
      </c>
      <c r="G50" s="50"/>
      <c r="H50" s="50"/>
      <c r="I50" s="50"/>
      <c r="J50" s="50"/>
      <c r="K50" s="71">
        <v>344041439227</v>
      </c>
      <c r="L50" s="50">
        <v>8779395256</v>
      </c>
      <c r="M50" s="50"/>
      <c r="N50" s="18"/>
    </row>
    <row r="51" spans="1:14" ht="18" customHeight="1">
      <c r="A51" s="50">
        <f t="shared" si="0"/>
        <v>40</v>
      </c>
      <c r="B51" s="50">
        <v>102</v>
      </c>
      <c r="C51" s="50">
        <v>110</v>
      </c>
      <c r="D51" s="50">
        <v>63</v>
      </c>
      <c r="E51" s="50">
        <v>6</v>
      </c>
      <c r="F51" s="50" t="s">
        <v>490</v>
      </c>
      <c r="G51" s="50"/>
      <c r="H51" s="50"/>
      <c r="I51" s="50"/>
      <c r="J51" s="50"/>
      <c r="K51" s="71">
        <v>603152208379</v>
      </c>
      <c r="L51" s="50">
        <v>9598739102</v>
      </c>
      <c r="M51" s="50"/>
      <c r="N51" s="18"/>
    </row>
    <row r="52" spans="1:14" ht="18" customHeight="1">
      <c r="A52" s="50">
        <f t="shared" si="0"/>
        <v>41</v>
      </c>
      <c r="B52" s="50">
        <v>102</v>
      </c>
      <c r="C52" s="50">
        <v>110</v>
      </c>
      <c r="D52" s="50">
        <v>63</v>
      </c>
      <c r="E52" s="50">
        <v>6</v>
      </c>
      <c r="F52" s="50" t="s">
        <v>491</v>
      </c>
      <c r="G52" s="50"/>
      <c r="H52" s="50"/>
      <c r="I52" s="50"/>
      <c r="J52" s="50"/>
      <c r="K52" s="71">
        <v>251824169235</v>
      </c>
      <c r="L52" s="50"/>
      <c r="M52" s="50"/>
      <c r="N52" s="18"/>
    </row>
    <row r="53" spans="1:14" ht="18" customHeight="1">
      <c r="A53" s="50">
        <f t="shared" si="0"/>
        <v>42</v>
      </c>
      <c r="B53" s="50">
        <v>110</v>
      </c>
      <c r="C53" s="50">
        <v>126</v>
      </c>
      <c r="D53" s="50">
        <v>63</v>
      </c>
      <c r="E53" s="50">
        <v>11</v>
      </c>
      <c r="F53" s="50" t="s">
        <v>492</v>
      </c>
      <c r="G53" s="50"/>
      <c r="H53" s="50"/>
      <c r="I53" s="50"/>
      <c r="J53" s="50"/>
      <c r="K53" s="71">
        <v>949755042983</v>
      </c>
      <c r="L53" s="50"/>
      <c r="M53" s="50"/>
      <c r="N53" s="18"/>
    </row>
    <row r="54" spans="1:14" ht="18" customHeight="1">
      <c r="A54" s="50">
        <f t="shared" si="0"/>
        <v>43</v>
      </c>
      <c r="B54" s="50">
        <v>110</v>
      </c>
      <c r="C54" s="50">
        <v>126</v>
      </c>
      <c r="D54" s="50">
        <v>63</v>
      </c>
      <c r="E54" s="50">
        <v>15</v>
      </c>
      <c r="F54" s="50" t="s">
        <v>493</v>
      </c>
      <c r="G54" s="50"/>
      <c r="H54" s="50"/>
      <c r="I54" s="50"/>
      <c r="J54" s="50"/>
      <c r="K54" s="71">
        <v>526433025520</v>
      </c>
      <c r="L54" s="50"/>
      <c r="M54" s="50"/>
      <c r="N54" s="18"/>
    </row>
    <row r="55" spans="1:14" ht="18" customHeight="1">
      <c r="A55" s="50">
        <f t="shared" si="0"/>
        <v>44</v>
      </c>
      <c r="B55" s="50">
        <v>110</v>
      </c>
      <c r="C55" s="50">
        <v>109</v>
      </c>
      <c r="D55" s="50">
        <v>63</v>
      </c>
      <c r="E55" s="50">
        <v>10</v>
      </c>
      <c r="F55" s="50" t="s">
        <v>494</v>
      </c>
      <c r="G55" s="50"/>
      <c r="H55" s="50"/>
      <c r="I55" s="50"/>
      <c r="J55" s="50"/>
      <c r="K55" s="71">
        <v>870951736438</v>
      </c>
      <c r="L55" s="50"/>
      <c r="M55" s="50"/>
      <c r="N55" s="18"/>
    </row>
    <row r="56" spans="1:14" ht="18" customHeight="1">
      <c r="A56" s="50">
        <f t="shared" si="0"/>
        <v>45</v>
      </c>
      <c r="B56" s="50">
        <v>135</v>
      </c>
      <c r="C56" s="50">
        <v>149</v>
      </c>
      <c r="D56" s="50">
        <v>63</v>
      </c>
      <c r="E56" s="50">
        <v>12</v>
      </c>
      <c r="F56" s="50" t="s">
        <v>495</v>
      </c>
      <c r="G56" s="50"/>
      <c r="H56" s="50"/>
      <c r="I56" s="50"/>
      <c r="J56" s="50"/>
      <c r="K56" s="71">
        <v>595906125071</v>
      </c>
      <c r="L56" s="50">
        <v>9792087588</v>
      </c>
      <c r="M56" s="50"/>
      <c r="N56" s="18"/>
    </row>
    <row r="57" spans="1:14" ht="18" customHeight="1">
      <c r="A57" s="50">
        <f t="shared" si="0"/>
        <v>46</v>
      </c>
      <c r="B57" s="50">
        <v>161</v>
      </c>
      <c r="C57" s="50">
        <v>159</v>
      </c>
      <c r="D57" s="50">
        <v>63</v>
      </c>
      <c r="E57" s="50">
        <v>6</v>
      </c>
      <c r="F57" s="50" t="s">
        <v>496</v>
      </c>
      <c r="G57" s="50"/>
      <c r="H57" s="50"/>
      <c r="I57" s="50"/>
      <c r="J57" s="50"/>
      <c r="K57" s="71">
        <v>358263931385</v>
      </c>
      <c r="L57" s="50">
        <v>9721941873</v>
      </c>
      <c r="M57" s="50"/>
      <c r="N57" s="18"/>
    </row>
    <row r="58" spans="1:14" ht="18" customHeight="1">
      <c r="A58" s="50">
        <f t="shared" si="0"/>
        <v>47</v>
      </c>
      <c r="B58" s="50">
        <v>161</v>
      </c>
      <c r="C58" s="50">
        <v>162</v>
      </c>
      <c r="D58" s="50">
        <v>63</v>
      </c>
      <c r="E58" s="50">
        <v>5</v>
      </c>
      <c r="F58" s="50" t="s">
        <v>497</v>
      </c>
      <c r="G58" s="50"/>
      <c r="H58" s="50"/>
      <c r="I58" s="50"/>
      <c r="J58" s="50"/>
      <c r="K58" s="71">
        <v>544955757919</v>
      </c>
      <c r="L58" s="50">
        <v>8141286381</v>
      </c>
      <c r="M58" s="50"/>
      <c r="N58" s="18"/>
    </row>
    <row r="59" spans="1:14" ht="18" customHeight="1">
      <c r="A59" s="50">
        <f t="shared" si="0"/>
        <v>48</v>
      </c>
      <c r="B59" s="50">
        <v>20</v>
      </c>
      <c r="C59" s="50">
        <v>21</v>
      </c>
      <c r="D59" s="50">
        <v>63</v>
      </c>
      <c r="E59" s="50">
        <v>7</v>
      </c>
      <c r="F59" s="50" t="s">
        <v>498</v>
      </c>
      <c r="G59" s="50"/>
      <c r="H59" s="50"/>
      <c r="I59" s="50"/>
      <c r="J59" s="50"/>
      <c r="K59" s="71">
        <v>874652653706</v>
      </c>
      <c r="L59" s="50">
        <v>8698739925</v>
      </c>
      <c r="M59" s="50"/>
      <c r="N59" s="18"/>
    </row>
    <row r="60" spans="1:14" ht="18" customHeight="1">
      <c r="A60" s="50">
        <f t="shared" si="0"/>
        <v>49</v>
      </c>
      <c r="B60" s="50">
        <v>21</v>
      </c>
      <c r="C60" s="50">
        <v>27</v>
      </c>
      <c r="D60" s="50">
        <v>63</v>
      </c>
      <c r="E60" s="50">
        <v>8</v>
      </c>
      <c r="F60" s="50" t="s">
        <v>499</v>
      </c>
      <c r="G60" s="50"/>
      <c r="H60" s="50"/>
      <c r="I60" s="50"/>
      <c r="J60" s="50"/>
      <c r="K60" s="71">
        <v>620259193618</v>
      </c>
      <c r="L60" s="50">
        <v>8176946728</v>
      </c>
      <c r="M60" s="50"/>
      <c r="N60" s="18"/>
    </row>
    <row r="61" spans="1:14" ht="18" customHeight="1">
      <c r="A61" s="50">
        <f t="shared" si="0"/>
        <v>50</v>
      </c>
      <c r="B61" s="50">
        <v>166</v>
      </c>
      <c r="C61" s="50">
        <v>169</v>
      </c>
      <c r="D61" s="50">
        <v>63</v>
      </c>
      <c r="E61" s="50">
        <v>6</v>
      </c>
      <c r="F61" s="50" t="s">
        <v>500</v>
      </c>
      <c r="G61" s="50"/>
      <c r="H61" s="50"/>
      <c r="I61" s="50"/>
      <c r="J61" s="50"/>
      <c r="K61" s="71">
        <v>451798419344</v>
      </c>
      <c r="L61" s="50"/>
      <c r="M61" s="50"/>
      <c r="N61" s="18"/>
    </row>
    <row r="62" spans="1:14" ht="18" customHeight="1">
      <c r="A62" s="50">
        <f t="shared" si="0"/>
        <v>51</v>
      </c>
      <c r="B62" s="50">
        <v>168</v>
      </c>
      <c r="C62" s="50">
        <v>100</v>
      </c>
      <c r="D62" s="50">
        <v>63</v>
      </c>
      <c r="E62" s="50">
        <v>4</v>
      </c>
      <c r="F62" s="50" t="s">
        <v>501</v>
      </c>
      <c r="G62" s="50"/>
      <c r="H62" s="50"/>
      <c r="I62" s="50"/>
      <c r="J62" s="50"/>
      <c r="K62" s="71">
        <v>929900580130</v>
      </c>
      <c r="L62" s="50">
        <v>9565013881</v>
      </c>
      <c r="M62" s="50"/>
      <c r="N62" s="18"/>
    </row>
    <row r="63" spans="1:14" ht="18" customHeight="1">
      <c r="A63" s="50">
        <f t="shared" si="0"/>
        <v>52</v>
      </c>
      <c r="B63" s="50">
        <v>141</v>
      </c>
      <c r="C63" s="50">
        <v>163</v>
      </c>
      <c r="D63" s="50">
        <v>63</v>
      </c>
      <c r="E63" s="50">
        <v>10</v>
      </c>
      <c r="F63" s="50" t="s">
        <v>502</v>
      </c>
      <c r="G63" s="50"/>
      <c r="H63" s="50"/>
      <c r="I63" s="50"/>
      <c r="J63" s="50"/>
      <c r="K63" s="71">
        <v>881045386341</v>
      </c>
      <c r="L63" s="50">
        <v>7388966050</v>
      </c>
      <c r="M63" s="50"/>
      <c r="N63" s="18"/>
    </row>
    <row r="64" spans="1:14" ht="18" customHeight="1">
      <c r="A64" s="50">
        <f t="shared" si="0"/>
        <v>53</v>
      </c>
      <c r="B64" s="50">
        <v>141</v>
      </c>
      <c r="C64" s="50">
        <v>163</v>
      </c>
      <c r="D64" s="50">
        <v>63</v>
      </c>
      <c r="E64" s="50">
        <v>9</v>
      </c>
      <c r="F64" s="50" t="s">
        <v>503</v>
      </c>
      <c r="G64" s="50"/>
      <c r="H64" s="50"/>
      <c r="I64" s="50"/>
      <c r="J64" s="50"/>
      <c r="K64" s="71">
        <v>485150407684</v>
      </c>
      <c r="L64" s="50">
        <v>8756818004</v>
      </c>
      <c r="M64" s="50"/>
      <c r="N64" s="18"/>
    </row>
    <row r="65" spans="1:14" ht="18" customHeight="1">
      <c r="A65" s="50">
        <f t="shared" si="0"/>
        <v>54</v>
      </c>
      <c r="B65" s="50">
        <v>141</v>
      </c>
      <c r="C65" s="50">
        <v>163</v>
      </c>
      <c r="D65" s="50">
        <v>63</v>
      </c>
      <c r="E65" s="50">
        <v>6</v>
      </c>
      <c r="F65" s="50" t="s">
        <v>504</v>
      </c>
      <c r="G65" s="50"/>
      <c r="H65" s="50"/>
      <c r="I65" s="50"/>
      <c r="J65" s="50"/>
      <c r="K65" s="71">
        <v>439179157550</v>
      </c>
      <c r="L65" s="50">
        <v>9792847644</v>
      </c>
      <c r="M65" s="50"/>
      <c r="N65" s="18"/>
    </row>
    <row r="66" spans="1:14" ht="18" customHeight="1">
      <c r="A66" s="50">
        <f t="shared" si="0"/>
        <v>55</v>
      </c>
      <c r="B66" s="50">
        <v>141</v>
      </c>
      <c r="C66" s="50">
        <v>163</v>
      </c>
      <c r="D66" s="50">
        <v>63</v>
      </c>
      <c r="E66" s="50">
        <v>15</v>
      </c>
      <c r="F66" s="50" t="s">
        <v>505</v>
      </c>
      <c r="G66" s="50"/>
      <c r="H66" s="50"/>
      <c r="I66" s="50"/>
      <c r="J66" s="50"/>
      <c r="K66" s="71">
        <v>548038996155</v>
      </c>
      <c r="L66" s="50">
        <v>9506525876</v>
      </c>
      <c r="M66" s="50"/>
      <c r="N66" s="18"/>
    </row>
    <row r="67" spans="1:14" ht="18" customHeight="1">
      <c r="A67" s="50">
        <f t="shared" si="0"/>
        <v>56</v>
      </c>
      <c r="B67" s="50">
        <v>141</v>
      </c>
      <c r="C67" s="50">
        <v>163</v>
      </c>
      <c r="D67" s="50">
        <v>63</v>
      </c>
      <c r="E67" s="50">
        <v>13</v>
      </c>
      <c r="F67" s="50" t="s">
        <v>506</v>
      </c>
      <c r="G67" s="50"/>
      <c r="H67" s="50"/>
      <c r="I67" s="50"/>
      <c r="J67" s="50"/>
      <c r="K67" s="71">
        <v>898090728771</v>
      </c>
      <c r="L67" s="50">
        <v>6394937714</v>
      </c>
      <c r="M67" s="50"/>
      <c r="N67" s="18"/>
    </row>
    <row r="68" spans="1:14" ht="18" customHeight="1">
      <c r="A68" s="50">
        <f t="shared" si="0"/>
        <v>57</v>
      </c>
      <c r="B68" s="50">
        <v>141</v>
      </c>
      <c r="C68" s="50">
        <v>163</v>
      </c>
      <c r="D68" s="50">
        <v>63</v>
      </c>
      <c r="E68" s="50">
        <v>11</v>
      </c>
      <c r="F68" s="50" t="s">
        <v>507</v>
      </c>
      <c r="G68" s="50"/>
      <c r="H68" s="50"/>
      <c r="I68" s="50"/>
      <c r="J68" s="50"/>
      <c r="K68" s="71">
        <v>892106278313</v>
      </c>
      <c r="L68" s="50">
        <v>8827175761</v>
      </c>
      <c r="M68" s="50"/>
      <c r="N68" s="18"/>
    </row>
    <row r="69" spans="1:14" ht="18" customHeight="1">
      <c r="A69" s="50">
        <f t="shared" si="0"/>
        <v>58</v>
      </c>
      <c r="B69" s="50">
        <v>163</v>
      </c>
      <c r="C69" s="50">
        <v>176</v>
      </c>
      <c r="D69" s="50">
        <v>63</v>
      </c>
      <c r="E69" s="50">
        <v>12</v>
      </c>
      <c r="F69" s="50" t="s">
        <v>508</v>
      </c>
      <c r="G69" s="50"/>
      <c r="H69" s="50"/>
      <c r="I69" s="50"/>
      <c r="J69" s="50"/>
      <c r="K69" s="71">
        <v>588371404364</v>
      </c>
      <c r="L69" s="50">
        <v>7718965390</v>
      </c>
      <c r="M69" s="50"/>
      <c r="N69" s="18"/>
    </row>
    <row r="70" spans="1:14" ht="18" customHeight="1">
      <c r="A70" s="50">
        <f t="shared" si="0"/>
        <v>59</v>
      </c>
      <c r="B70" s="50">
        <v>165</v>
      </c>
      <c r="C70" s="50">
        <v>169</v>
      </c>
      <c r="D70" s="50">
        <v>63</v>
      </c>
      <c r="E70" s="50">
        <v>6</v>
      </c>
      <c r="F70" s="50" t="s">
        <v>509</v>
      </c>
      <c r="G70" s="50"/>
      <c r="H70" s="50"/>
      <c r="I70" s="50"/>
      <c r="J70" s="50"/>
      <c r="K70" s="71">
        <v>660108201062</v>
      </c>
      <c r="L70" s="50">
        <v>6394183446</v>
      </c>
      <c r="M70" s="50"/>
      <c r="N70" s="18"/>
    </row>
    <row r="71" spans="1:14" ht="18" customHeight="1">
      <c r="A71" s="50">
        <f t="shared" si="0"/>
        <v>60</v>
      </c>
      <c r="B71" s="50">
        <v>38</v>
      </c>
      <c r="C71" s="50">
        <v>100</v>
      </c>
      <c r="D71" s="50">
        <v>63</v>
      </c>
      <c r="E71" s="50">
        <v>9</v>
      </c>
      <c r="F71" s="50" t="s">
        <v>510</v>
      </c>
      <c r="G71" s="50"/>
      <c r="H71" s="50"/>
      <c r="I71" s="50"/>
      <c r="J71" s="50"/>
      <c r="K71" s="71">
        <v>977700756413</v>
      </c>
      <c r="L71" s="50">
        <v>9721967807</v>
      </c>
      <c r="M71" s="50"/>
      <c r="N71" s="18"/>
    </row>
    <row r="72" spans="1:14" ht="18" customHeight="1">
      <c r="A72" s="50">
        <f t="shared" si="0"/>
        <v>61</v>
      </c>
      <c r="B72" s="50">
        <v>38</v>
      </c>
      <c r="C72" s="50">
        <v>100</v>
      </c>
      <c r="D72" s="50">
        <v>63</v>
      </c>
      <c r="E72" s="50">
        <v>10</v>
      </c>
      <c r="F72" s="50" t="s">
        <v>511</v>
      </c>
      <c r="G72" s="50"/>
      <c r="H72" s="50"/>
      <c r="I72" s="50"/>
      <c r="J72" s="50"/>
      <c r="K72" s="71">
        <v>837093424731</v>
      </c>
      <c r="L72" s="50">
        <v>9554886229</v>
      </c>
      <c r="M72" s="50"/>
      <c r="N72" s="18"/>
    </row>
    <row r="73" spans="1:14" ht="18" customHeight="1">
      <c r="A73" s="50">
        <f t="shared" si="0"/>
        <v>62</v>
      </c>
      <c r="B73" s="50">
        <v>38</v>
      </c>
      <c r="C73" s="50">
        <v>100</v>
      </c>
      <c r="D73" s="50">
        <v>63</v>
      </c>
      <c r="E73" s="50">
        <v>9</v>
      </c>
      <c r="F73" s="50" t="s">
        <v>512</v>
      </c>
      <c r="G73" s="50"/>
      <c r="H73" s="50"/>
      <c r="I73" s="50"/>
      <c r="J73" s="50"/>
      <c r="K73" s="71">
        <v>393042374488</v>
      </c>
      <c r="L73" s="50"/>
      <c r="M73" s="50"/>
      <c r="N73" s="18"/>
    </row>
    <row r="74" spans="1:14" ht="18" customHeight="1">
      <c r="A74" s="50">
        <f t="shared" si="0"/>
        <v>63</v>
      </c>
      <c r="B74" s="50">
        <v>38</v>
      </c>
      <c r="C74" s="50">
        <v>100</v>
      </c>
      <c r="D74" s="50">
        <v>63</v>
      </c>
      <c r="E74" s="50">
        <v>6</v>
      </c>
      <c r="F74" s="50" t="s">
        <v>513</v>
      </c>
      <c r="G74" s="50"/>
      <c r="H74" s="50"/>
      <c r="I74" s="50"/>
      <c r="J74" s="50"/>
      <c r="K74" s="71">
        <v>975578460318</v>
      </c>
      <c r="L74" s="50">
        <v>8318469140</v>
      </c>
      <c r="M74" s="50"/>
      <c r="N74" s="18"/>
    </row>
    <row r="75" spans="1:14" ht="18" customHeight="1">
      <c r="A75" s="50">
        <f t="shared" si="0"/>
        <v>64</v>
      </c>
      <c r="B75" s="50">
        <v>38</v>
      </c>
      <c r="C75" s="50">
        <v>100</v>
      </c>
      <c r="D75" s="50">
        <v>63</v>
      </c>
      <c r="E75" s="50">
        <v>7</v>
      </c>
      <c r="F75" s="50" t="s">
        <v>514</v>
      </c>
      <c r="G75" s="50"/>
      <c r="H75" s="50"/>
      <c r="I75" s="50"/>
      <c r="J75" s="50"/>
      <c r="K75" s="71">
        <v>567846002831</v>
      </c>
      <c r="L75" s="50">
        <v>8400869492</v>
      </c>
      <c r="M75" s="50"/>
      <c r="N75" s="18"/>
    </row>
    <row r="76" spans="1:14" ht="18" customHeight="1">
      <c r="A76" s="50">
        <f t="shared" si="0"/>
        <v>65</v>
      </c>
      <c r="B76" s="50">
        <v>5</v>
      </c>
      <c r="C76" s="50">
        <v>25</v>
      </c>
      <c r="D76" s="50">
        <v>63</v>
      </c>
      <c r="E76" s="50">
        <v>9</v>
      </c>
      <c r="F76" s="50" t="s">
        <v>515</v>
      </c>
      <c r="G76" s="50"/>
      <c r="H76" s="50"/>
      <c r="I76" s="50"/>
      <c r="J76" s="50"/>
      <c r="K76" s="71">
        <v>550013958953</v>
      </c>
      <c r="L76" s="50">
        <v>9792983599</v>
      </c>
      <c r="M76" s="50"/>
      <c r="N76" s="18"/>
    </row>
    <row r="77" spans="1:14" ht="18" customHeight="1">
      <c r="A77" s="50">
        <f t="shared" si="0"/>
        <v>66</v>
      </c>
      <c r="B77" s="50">
        <v>5</v>
      </c>
      <c r="C77" s="50">
        <v>25</v>
      </c>
      <c r="D77" s="50">
        <v>63</v>
      </c>
      <c r="E77" s="50">
        <v>8</v>
      </c>
      <c r="F77" s="50" t="s">
        <v>516</v>
      </c>
      <c r="G77" s="50"/>
      <c r="H77" s="50"/>
      <c r="I77" s="50"/>
      <c r="J77" s="50"/>
      <c r="K77" s="71">
        <v>326357541073</v>
      </c>
      <c r="L77" s="50">
        <v>9450682841</v>
      </c>
      <c r="M77" s="50"/>
      <c r="N77" s="18"/>
    </row>
    <row r="78" spans="1:14" ht="18" customHeight="1">
      <c r="A78" s="50">
        <f t="shared" ref="A78:A141" si="1">1+A77</f>
        <v>67</v>
      </c>
      <c r="B78" s="50">
        <v>5</v>
      </c>
      <c r="C78" s="50">
        <v>25</v>
      </c>
      <c r="D78" s="50">
        <v>63</v>
      </c>
      <c r="E78" s="50">
        <v>6</v>
      </c>
      <c r="F78" s="50" t="s">
        <v>517</v>
      </c>
      <c r="G78" s="50"/>
      <c r="H78" s="50"/>
      <c r="I78" s="50"/>
      <c r="J78" s="50"/>
      <c r="K78" s="71">
        <v>908847577238</v>
      </c>
      <c r="L78" s="50"/>
      <c r="M78" s="50"/>
      <c r="N78" s="18"/>
    </row>
    <row r="79" spans="1:14" ht="18" customHeight="1">
      <c r="A79" s="50">
        <f t="shared" si="1"/>
        <v>68</v>
      </c>
      <c r="B79" s="50">
        <v>5</v>
      </c>
      <c r="C79" s="50">
        <v>25</v>
      </c>
      <c r="D79" s="50">
        <v>63</v>
      </c>
      <c r="E79" s="50">
        <v>8</v>
      </c>
      <c r="F79" s="50" t="s">
        <v>518</v>
      </c>
      <c r="G79" s="50"/>
      <c r="H79" s="50"/>
      <c r="I79" s="50"/>
      <c r="J79" s="50"/>
      <c r="K79" s="71">
        <v>396066508681</v>
      </c>
      <c r="L79" s="50">
        <v>9721894212</v>
      </c>
      <c r="M79" s="50"/>
      <c r="N79" s="18"/>
    </row>
    <row r="80" spans="1:14" ht="18" customHeight="1">
      <c r="A80" s="50">
        <f t="shared" si="1"/>
        <v>69</v>
      </c>
      <c r="B80" s="50">
        <v>5</v>
      </c>
      <c r="C80" s="50">
        <v>25</v>
      </c>
      <c r="D80" s="50">
        <v>63</v>
      </c>
      <c r="E80" s="50">
        <v>7</v>
      </c>
      <c r="F80" s="50" t="s">
        <v>519</v>
      </c>
      <c r="G80" s="50"/>
      <c r="H80" s="50"/>
      <c r="I80" s="50"/>
      <c r="J80" s="50"/>
      <c r="K80" s="71">
        <v>836060795418</v>
      </c>
      <c r="L80" s="50">
        <v>9984767695</v>
      </c>
      <c r="M80" s="50"/>
      <c r="N80" s="18"/>
    </row>
    <row r="81" spans="1:14" ht="18" customHeight="1">
      <c r="A81" s="50">
        <f t="shared" si="1"/>
        <v>70</v>
      </c>
      <c r="B81" s="50">
        <v>25</v>
      </c>
      <c r="C81" s="50">
        <v>37</v>
      </c>
      <c r="D81" s="50">
        <v>63</v>
      </c>
      <c r="E81" s="50">
        <v>8</v>
      </c>
      <c r="F81" s="50" t="s">
        <v>520</v>
      </c>
      <c r="G81" s="50"/>
      <c r="H81" s="50"/>
      <c r="I81" s="50"/>
      <c r="J81" s="50"/>
      <c r="K81" s="71">
        <v>653905458141</v>
      </c>
      <c r="L81" s="50">
        <v>9076993534</v>
      </c>
      <c r="M81" s="50"/>
      <c r="N81" s="18"/>
    </row>
    <row r="82" spans="1:14" ht="18" customHeight="1">
      <c r="A82" s="50">
        <f t="shared" si="1"/>
        <v>71</v>
      </c>
      <c r="B82" s="50">
        <v>25</v>
      </c>
      <c r="C82" s="50">
        <v>37</v>
      </c>
      <c r="D82" s="50">
        <v>63</v>
      </c>
      <c r="E82" s="50">
        <v>9</v>
      </c>
      <c r="F82" s="50" t="s">
        <v>521</v>
      </c>
      <c r="G82" s="50"/>
      <c r="H82" s="50"/>
      <c r="I82" s="50"/>
      <c r="J82" s="50"/>
      <c r="K82" s="71">
        <v>338572270141</v>
      </c>
      <c r="L82" s="50"/>
      <c r="M82" s="50"/>
      <c r="N82" s="18"/>
    </row>
    <row r="83" spans="1:14" ht="18" customHeight="1">
      <c r="A83" s="50">
        <f t="shared" si="1"/>
        <v>72</v>
      </c>
      <c r="B83" s="50">
        <v>37</v>
      </c>
      <c r="C83" s="50">
        <v>38</v>
      </c>
      <c r="D83" s="50">
        <v>63</v>
      </c>
      <c r="E83" s="50">
        <v>10</v>
      </c>
      <c r="F83" s="50" t="s">
        <v>522</v>
      </c>
      <c r="G83" s="50"/>
      <c r="H83" s="50"/>
      <c r="I83" s="50"/>
      <c r="J83" s="50"/>
      <c r="K83" s="71">
        <v>205648562217</v>
      </c>
      <c r="L83" s="50">
        <v>9718427012</v>
      </c>
      <c r="M83" s="50"/>
      <c r="N83" s="18"/>
    </row>
    <row r="84" spans="1:14" ht="18" customHeight="1">
      <c r="A84" s="50">
        <f t="shared" si="1"/>
        <v>73</v>
      </c>
      <c r="B84" s="50">
        <v>37</v>
      </c>
      <c r="C84" s="50">
        <v>38</v>
      </c>
      <c r="D84" s="50">
        <v>63</v>
      </c>
      <c r="E84" s="50">
        <v>11</v>
      </c>
      <c r="F84" s="50" t="s">
        <v>523</v>
      </c>
      <c r="G84" s="50"/>
      <c r="H84" s="50"/>
      <c r="I84" s="50"/>
      <c r="J84" s="50"/>
      <c r="K84" s="71">
        <v>500057275834</v>
      </c>
      <c r="L84" s="50">
        <v>7233946820</v>
      </c>
      <c r="M84" s="50"/>
      <c r="N84" s="18"/>
    </row>
    <row r="85" spans="1:14" ht="18" customHeight="1">
      <c r="A85" s="50">
        <f t="shared" si="1"/>
        <v>74</v>
      </c>
      <c r="B85" s="50">
        <v>38</v>
      </c>
      <c r="C85" s="50">
        <v>92</v>
      </c>
      <c r="D85" s="50">
        <v>63</v>
      </c>
      <c r="E85" s="50">
        <v>10</v>
      </c>
      <c r="F85" s="50" t="s">
        <v>501</v>
      </c>
      <c r="G85" s="50"/>
      <c r="H85" s="50"/>
      <c r="I85" s="50"/>
      <c r="J85" s="50"/>
      <c r="K85" s="71">
        <v>688165888613</v>
      </c>
      <c r="L85" s="50">
        <v>8887970462</v>
      </c>
      <c r="M85" s="50"/>
      <c r="N85" s="18"/>
    </row>
    <row r="86" spans="1:14" ht="18" customHeight="1">
      <c r="A86" s="50">
        <f t="shared" si="1"/>
        <v>75</v>
      </c>
      <c r="B86" s="50">
        <v>38</v>
      </c>
      <c r="C86" s="50">
        <v>92</v>
      </c>
      <c r="D86" s="50">
        <v>63</v>
      </c>
      <c r="E86" s="50">
        <v>9</v>
      </c>
      <c r="F86" s="50" t="s">
        <v>524</v>
      </c>
      <c r="G86" s="50"/>
      <c r="H86" s="50"/>
      <c r="I86" s="50"/>
      <c r="J86" s="50"/>
      <c r="K86" s="71">
        <v>462418611141</v>
      </c>
      <c r="L86" s="50">
        <v>9335135764</v>
      </c>
      <c r="M86" s="50"/>
      <c r="N86" s="18"/>
    </row>
    <row r="87" spans="1:14" ht="18" customHeight="1">
      <c r="A87" s="50">
        <f t="shared" si="1"/>
        <v>76</v>
      </c>
      <c r="B87" s="50">
        <v>219</v>
      </c>
      <c r="C87" s="50">
        <v>250</v>
      </c>
      <c r="D87" s="50">
        <v>63</v>
      </c>
      <c r="E87" s="50">
        <v>8</v>
      </c>
      <c r="F87" s="50" t="s">
        <v>525</v>
      </c>
      <c r="G87" s="50"/>
      <c r="H87" s="50"/>
      <c r="I87" s="50"/>
      <c r="J87" s="50"/>
      <c r="K87" s="71">
        <v>782582614952</v>
      </c>
      <c r="L87" s="50">
        <v>7985066077</v>
      </c>
      <c r="M87" s="50"/>
      <c r="N87" s="18"/>
    </row>
    <row r="88" spans="1:14" ht="18" customHeight="1">
      <c r="A88" s="50">
        <f t="shared" si="1"/>
        <v>77</v>
      </c>
      <c r="B88" s="50">
        <v>249</v>
      </c>
      <c r="C88" s="50">
        <v>250</v>
      </c>
      <c r="D88" s="50">
        <v>63</v>
      </c>
      <c r="E88" s="50">
        <v>7</v>
      </c>
      <c r="F88" s="50" t="s">
        <v>526</v>
      </c>
      <c r="G88" s="50"/>
      <c r="H88" s="50"/>
      <c r="I88" s="50"/>
      <c r="J88" s="50"/>
      <c r="K88" s="71">
        <v>692943133120</v>
      </c>
      <c r="L88" s="50">
        <v>8418209229</v>
      </c>
      <c r="M88" s="50"/>
      <c r="N88" s="18"/>
    </row>
    <row r="89" spans="1:14" ht="18" customHeight="1">
      <c r="A89" s="50">
        <f t="shared" si="1"/>
        <v>78</v>
      </c>
      <c r="B89" s="50">
        <v>249</v>
      </c>
      <c r="C89" s="50">
        <v>250</v>
      </c>
      <c r="D89" s="50">
        <v>63</v>
      </c>
      <c r="E89" s="50">
        <v>6</v>
      </c>
      <c r="F89" s="50" t="s">
        <v>527</v>
      </c>
      <c r="G89" s="50"/>
      <c r="H89" s="50"/>
      <c r="I89" s="50"/>
      <c r="J89" s="50"/>
      <c r="K89" s="71">
        <v>510350663354</v>
      </c>
      <c r="L89" s="50">
        <v>9930959387</v>
      </c>
      <c r="M89" s="50"/>
      <c r="N89" s="18"/>
    </row>
    <row r="90" spans="1:14" ht="18" customHeight="1">
      <c r="A90" s="50">
        <f t="shared" si="1"/>
        <v>79</v>
      </c>
      <c r="B90" s="50">
        <v>249</v>
      </c>
      <c r="C90" s="50">
        <v>250</v>
      </c>
      <c r="D90" s="50">
        <v>63</v>
      </c>
      <c r="E90" s="50">
        <v>9</v>
      </c>
      <c r="F90" s="50" t="s">
        <v>528</v>
      </c>
      <c r="G90" s="50"/>
      <c r="H90" s="50"/>
      <c r="I90" s="50"/>
      <c r="J90" s="50"/>
      <c r="K90" s="71">
        <v>684619676313</v>
      </c>
      <c r="L90" s="50"/>
      <c r="M90" s="50"/>
      <c r="N90" s="18"/>
    </row>
    <row r="91" spans="1:14" ht="18" customHeight="1">
      <c r="A91" s="50">
        <f t="shared" si="1"/>
        <v>80</v>
      </c>
      <c r="B91" s="50">
        <v>250</v>
      </c>
      <c r="C91" s="50">
        <v>251</v>
      </c>
      <c r="D91" s="50">
        <v>63</v>
      </c>
      <c r="E91" s="50">
        <v>6</v>
      </c>
      <c r="F91" s="50" t="s">
        <v>529</v>
      </c>
      <c r="G91" s="50"/>
      <c r="H91" s="50"/>
      <c r="I91" s="50"/>
      <c r="J91" s="50"/>
      <c r="K91" s="71">
        <v>217007316850</v>
      </c>
      <c r="L91" s="50">
        <v>6386408664</v>
      </c>
      <c r="M91" s="50"/>
      <c r="N91" s="18"/>
    </row>
    <row r="92" spans="1:14" ht="18" customHeight="1">
      <c r="A92" s="50">
        <f t="shared" si="1"/>
        <v>81</v>
      </c>
      <c r="B92" s="50">
        <v>250</v>
      </c>
      <c r="C92" s="50">
        <v>251</v>
      </c>
      <c r="D92" s="50">
        <v>63</v>
      </c>
      <c r="E92" s="50">
        <v>4</v>
      </c>
      <c r="F92" s="50" t="s">
        <v>530</v>
      </c>
      <c r="G92" s="50"/>
      <c r="H92" s="50"/>
      <c r="I92" s="50"/>
      <c r="J92" s="50"/>
      <c r="K92" s="71">
        <v>338873788382</v>
      </c>
      <c r="L92" s="50">
        <v>9161974625</v>
      </c>
      <c r="M92" s="50"/>
      <c r="N92" s="18"/>
    </row>
    <row r="93" spans="1:14" ht="18" customHeight="1">
      <c r="A93" s="50">
        <f t="shared" si="1"/>
        <v>82</v>
      </c>
      <c r="B93" s="50">
        <v>249</v>
      </c>
      <c r="C93" s="50">
        <v>245</v>
      </c>
      <c r="D93" s="50">
        <v>63</v>
      </c>
      <c r="E93" s="50">
        <v>10</v>
      </c>
      <c r="F93" s="50" t="s">
        <v>531</v>
      </c>
      <c r="G93" s="50"/>
      <c r="H93" s="50"/>
      <c r="I93" s="50"/>
      <c r="J93" s="50"/>
      <c r="K93" s="71">
        <v>546215616416</v>
      </c>
      <c r="L93" s="50">
        <v>9918973592</v>
      </c>
      <c r="M93" s="50"/>
      <c r="N93" s="18"/>
    </row>
    <row r="94" spans="1:14" ht="18" customHeight="1">
      <c r="A94" s="50">
        <f t="shared" si="1"/>
        <v>83</v>
      </c>
      <c r="B94" s="50">
        <v>249</v>
      </c>
      <c r="C94" s="50">
        <v>245</v>
      </c>
      <c r="D94" s="50">
        <v>63</v>
      </c>
      <c r="E94" s="50">
        <v>12</v>
      </c>
      <c r="F94" s="50" t="s">
        <v>532</v>
      </c>
      <c r="G94" s="50"/>
      <c r="H94" s="50"/>
      <c r="I94" s="50"/>
      <c r="J94" s="50"/>
      <c r="K94" s="71">
        <v>416279512188</v>
      </c>
      <c r="L94" s="50">
        <v>8303957883</v>
      </c>
      <c r="M94" s="50"/>
      <c r="N94" s="18"/>
    </row>
    <row r="95" spans="1:14" ht="18" customHeight="1">
      <c r="A95" s="50">
        <f t="shared" si="1"/>
        <v>84</v>
      </c>
      <c r="B95" s="50">
        <v>249</v>
      </c>
      <c r="C95" s="50">
        <v>245</v>
      </c>
      <c r="D95" s="50">
        <v>63</v>
      </c>
      <c r="E95" s="50">
        <v>8</v>
      </c>
      <c r="F95" s="50" t="s">
        <v>533</v>
      </c>
      <c r="G95" s="50"/>
      <c r="H95" s="50"/>
      <c r="I95" s="50"/>
      <c r="J95" s="50"/>
      <c r="K95" s="71">
        <v>307423363490</v>
      </c>
      <c r="L95" s="50">
        <v>9721171938</v>
      </c>
      <c r="M95" s="50"/>
      <c r="N95" s="18"/>
    </row>
    <row r="96" spans="1:14" ht="18" customHeight="1">
      <c r="A96" s="50">
        <f t="shared" si="1"/>
        <v>85</v>
      </c>
      <c r="B96" s="50">
        <v>242</v>
      </c>
      <c r="C96" s="50">
        <v>241</v>
      </c>
      <c r="D96" s="50">
        <v>63</v>
      </c>
      <c r="E96" s="50">
        <v>6</v>
      </c>
      <c r="F96" s="50" t="s">
        <v>534</v>
      </c>
      <c r="G96" s="50"/>
      <c r="H96" s="50"/>
      <c r="I96" s="50"/>
      <c r="J96" s="50"/>
      <c r="K96" s="71">
        <v>860833775813</v>
      </c>
      <c r="L96" s="50">
        <v>7800032100</v>
      </c>
      <c r="M96" s="50"/>
      <c r="N96" s="18"/>
    </row>
    <row r="97" spans="1:14" ht="18" customHeight="1">
      <c r="A97" s="50">
        <f t="shared" si="1"/>
        <v>86</v>
      </c>
      <c r="B97" s="50">
        <v>242</v>
      </c>
      <c r="C97" s="50">
        <v>241</v>
      </c>
      <c r="D97" s="50">
        <v>63</v>
      </c>
      <c r="E97" s="50">
        <v>7</v>
      </c>
      <c r="F97" s="50" t="s">
        <v>535</v>
      </c>
      <c r="G97" s="50"/>
      <c r="H97" s="50"/>
      <c r="I97" s="50"/>
      <c r="J97" s="50"/>
      <c r="K97" s="71">
        <v>213531214726</v>
      </c>
      <c r="L97" s="50">
        <v>7800032100</v>
      </c>
      <c r="M97" s="50"/>
      <c r="N97" s="18"/>
    </row>
    <row r="98" spans="1:14" ht="18" customHeight="1">
      <c r="A98" s="50">
        <f t="shared" si="1"/>
        <v>87</v>
      </c>
      <c r="B98" s="50">
        <v>227</v>
      </c>
      <c r="C98" s="50">
        <v>76</v>
      </c>
      <c r="D98" s="50">
        <v>63</v>
      </c>
      <c r="E98" s="50">
        <v>9</v>
      </c>
      <c r="F98" s="50" t="s">
        <v>536</v>
      </c>
      <c r="G98" s="50"/>
      <c r="H98" s="50"/>
      <c r="I98" s="50"/>
      <c r="J98" s="50"/>
      <c r="K98" s="71">
        <v>409745589290</v>
      </c>
      <c r="L98" s="50">
        <v>9140057565</v>
      </c>
      <c r="M98" s="50"/>
      <c r="N98" s="18"/>
    </row>
    <row r="99" spans="1:14" ht="18" customHeight="1">
      <c r="A99" s="50">
        <f t="shared" si="1"/>
        <v>88</v>
      </c>
      <c r="B99" s="50">
        <v>227</v>
      </c>
      <c r="C99" s="50">
        <v>76</v>
      </c>
      <c r="D99" s="50">
        <v>63</v>
      </c>
      <c r="E99" s="50">
        <v>6</v>
      </c>
      <c r="F99" s="50" t="s">
        <v>537</v>
      </c>
      <c r="G99" s="50"/>
      <c r="H99" s="50"/>
      <c r="I99" s="50"/>
      <c r="J99" s="50"/>
      <c r="K99" s="71">
        <v>213787063113</v>
      </c>
      <c r="L99" s="50">
        <v>7800171184</v>
      </c>
      <c r="M99" s="50"/>
      <c r="N99" s="18"/>
    </row>
    <row r="100" spans="1:14" ht="18" customHeight="1">
      <c r="A100" s="50">
        <f t="shared" si="1"/>
        <v>89</v>
      </c>
      <c r="B100" s="50">
        <v>227</v>
      </c>
      <c r="C100" s="50">
        <v>76</v>
      </c>
      <c r="D100" s="50">
        <v>63</v>
      </c>
      <c r="E100" s="50">
        <v>6</v>
      </c>
      <c r="F100" s="50" t="s">
        <v>538</v>
      </c>
      <c r="G100" s="50"/>
      <c r="H100" s="50"/>
      <c r="I100" s="50"/>
      <c r="J100" s="50"/>
      <c r="K100" s="71">
        <v>307381239828</v>
      </c>
      <c r="L100" s="50">
        <v>8081500568</v>
      </c>
      <c r="M100" s="50"/>
      <c r="N100" s="18"/>
    </row>
    <row r="101" spans="1:14" ht="18" customHeight="1">
      <c r="A101" s="50">
        <f t="shared" si="1"/>
        <v>90</v>
      </c>
      <c r="B101" s="50">
        <v>16</v>
      </c>
      <c r="C101" s="50">
        <v>13</v>
      </c>
      <c r="D101" s="50">
        <v>63</v>
      </c>
      <c r="E101" s="50">
        <v>8</v>
      </c>
      <c r="F101" s="50" t="s">
        <v>539</v>
      </c>
      <c r="G101" s="50"/>
      <c r="H101" s="50"/>
      <c r="I101" s="50"/>
      <c r="J101" s="50"/>
      <c r="K101" s="71">
        <v>904061776921</v>
      </c>
      <c r="L101" s="50">
        <v>9554128418</v>
      </c>
      <c r="M101" s="50"/>
      <c r="N101" s="18"/>
    </row>
    <row r="102" spans="1:14" ht="18" customHeight="1">
      <c r="A102" s="50">
        <f t="shared" si="1"/>
        <v>91</v>
      </c>
      <c r="B102" s="50">
        <v>16</v>
      </c>
      <c r="C102" s="50">
        <v>13</v>
      </c>
      <c r="D102" s="50">
        <v>63</v>
      </c>
      <c r="E102" s="50">
        <v>7</v>
      </c>
      <c r="F102" s="50" t="s">
        <v>540</v>
      </c>
      <c r="G102" s="50"/>
      <c r="H102" s="50"/>
      <c r="I102" s="50"/>
      <c r="J102" s="50"/>
      <c r="K102" s="71">
        <v>650587723926</v>
      </c>
      <c r="L102" s="50">
        <v>6307854508</v>
      </c>
      <c r="M102" s="50"/>
      <c r="N102" s="18"/>
    </row>
    <row r="103" spans="1:14" ht="18" customHeight="1">
      <c r="A103" s="50">
        <f t="shared" si="1"/>
        <v>92</v>
      </c>
      <c r="B103" s="50">
        <v>16</v>
      </c>
      <c r="C103" s="50">
        <v>13</v>
      </c>
      <c r="D103" s="50">
        <v>63</v>
      </c>
      <c r="E103" s="50">
        <v>8</v>
      </c>
      <c r="F103" s="50" t="s">
        <v>541</v>
      </c>
      <c r="G103" s="50"/>
      <c r="H103" s="50"/>
      <c r="I103" s="50"/>
      <c r="J103" s="50"/>
      <c r="K103" s="71">
        <v>746934883571</v>
      </c>
      <c r="L103" s="50">
        <v>9453718082</v>
      </c>
      <c r="M103" s="50"/>
      <c r="N103" s="18"/>
    </row>
    <row r="104" spans="1:14" ht="18" customHeight="1">
      <c r="A104" s="50">
        <f t="shared" si="1"/>
        <v>93</v>
      </c>
      <c r="B104" s="50">
        <v>11</v>
      </c>
      <c r="C104" s="50">
        <v>13</v>
      </c>
      <c r="D104" s="50">
        <v>63</v>
      </c>
      <c r="E104" s="50">
        <v>9</v>
      </c>
      <c r="F104" s="50" t="s">
        <v>516</v>
      </c>
      <c r="G104" s="50"/>
      <c r="H104" s="50"/>
      <c r="I104" s="50"/>
      <c r="J104" s="50"/>
      <c r="K104" s="71">
        <v>583407763117</v>
      </c>
      <c r="L104" s="50">
        <v>9918099221</v>
      </c>
      <c r="M104" s="50"/>
      <c r="N104" s="18"/>
    </row>
    <row r="105" spans="1:14" ht="18" customHeight="1">
      <c r="A105" s="50">
        <f t="shared" si="1"/>
        <v>94</v>
      </c>
      <c r="B105" s="50">
        <v>14</v>
      </c>
      <c r="C105" s="50">
        <v>21</v>
      </c>
      <c r="D105" s="50">
        <v>63</v>
      </c>
      <c r="E105" s="50">
        <v>10</v>
      </c>
      <c r="F105" s="50" t="s">
        <v>542</v>
      </c>
      <c r="G105" s="50"/>
      <c r="H105" s="50"/>
      <c r="I105" s="50"/>
      <c r="J105" s="50"/>
      <c r="K105" s="71">
        <v>231131296927</v>
      </c>
      <c r="L105" s="50"/>
      <c r="M105" s="50"/>
      <c r="N105" s="18"/>
    </row>
    <row r="106" spans="1:14" ht="18" customHeight="1">
      <c r="A106" s="50">
        <f t="shared" si="1"/>
        <v>95</v>
      </c>
      <c r="B106" s="50">
        <v>14</v>
      </c>
      <c r="C106" s="50">
        <v>21</v>
      </c>
      <c r="D106" s="50">
        <v>63</v>
      </c>
      <c r="E106" s="50">
        <v>7</v>
      </c>
      <c r="F106" s="50" t="s">
        <v>543</v>
      </c>
      <c r="G106" s="50"/>
      <c r="H106" s="50"/>
      <c r="I106" s="50"/>
      <c r="J106" s="50"/>
      <c r="K106" s="71">
        <v>312812786381</v>
      </c>
      <c r="L106" s="50">
        <v>9026210454</v>
      </c>
      <c r="M106" s="50"/>
      <c r="N106" s="18"/>
    </row>
    <row r="107" spans="1:14" ht="18" customHeight="1">
      <c r="A107" s="50">
        <f t="shared" si="1"/>
        <v>96</v>
      </c>
      <c r="B107" s="50">
        <v>28</v>
      </c>
      <c r="C107" s="50">
        <v>20</v>
      </c>
      <c r="D107" s="50">
        <v>63</v>
      </c>
      <c r="E107" s="50">
        <v>8</v>
      </c>
      <c r="F107" s="50" t="s">
        <v>544</v>
      </c>
      <c r="G107" s="50"/>
      <c r="H107" s="50"/>
      <c r="I107" s="50"/>
      <c r="J107" s="50"/>
      <c r="K107" s="71">
        <v>897380822787</v>
      </c>
      <c r="L107" s="50">
        <v>9670458436</v>
      </c>
      <c r="M107" s="50"/>
      <c r="N107" s="18"/>
    </row>
    <row r="108" spans="1:14" ht="18" customHeight="1">
      <c r="A108" s="50">
        <f t="shared" si="1"/>
        <v>97</v>
      </c>
      <c r="B108" s="50">
        <v>28</v>
      </c>
      <c r="C108" s="50">
        <v>20</v>
      </c>
      <c r="D108" s="50">
        <v>63</v>
      </c>
      <c r="E108" s="50">
        <v>7</v>
      </c>
      <c r="F108" s="50" t="s">
        <v>503</v>
      </c>
      <c r="G108" s="50"/>
      <c r="H108" s="50"/>
      <c r="I108" s="50"/>
      <c r="J108" s="50"/>
      <c r="K108" s="71">
        <v>899061978335</v>
      </c>
      <c r="L108" s="50">
        <v>9138409539</v>
      </c>
      <c r="M108" s="50"/>
      <c r="N108" s="18"/>
    </row>
    <row r="109" spans="1:14" ht="18" customHeight="1">
      <c r="A109" s="50">
        <f t="shared" si="1"/>
        <v>98</v>
      </c>
      <c r="B109" s="50">
        <v>58</v>
      </c>
      <c r="C109" s="50">
        <v>100</v>
      </c>
      <c r="D109" s="50">
        <v>63</v>
      </c>
      <c r="E109" s="50">
        <v>6</v>
      </c>
      <c r="F109" s="50" t="s">
        <v>532</v>
      </c>
      <c r="G109" s="50"/>
      <c r="H109" s="50"/>
      <c r="I109" s="50"/>
      <c r="J109" s="50"/>
      <c r="K109" s="71">
        <v>803042265735</v>
      </c>
      <c r="L109" s="50">
        <v>7081819019</v>
      </c>
      <c r="M109" s="50"/>
      <c r="N109" s="18"/>
    </row>
    <row r="110" spans="1:14" ht="18" customHeight="1">
      <c r="A110" s="50">
        <f t="shared" si="1"/>
        <v>99</v>
      </c>
      <c r="B110" s="50">
        <v>125</v>
      </c>
      <c r="C110" s="50">
        <v>167</v>
      </c>
      <c r="D110" s="50">
        <v>63</v>
      </c>
      <c r="E110" s="50">
        <v>8</v>
      </c>
      <c r="F110" s="50" t="s">
        <v>545</v>
      </c>
      <c r="G110" s="50"/>
      <c r="H110" s="50"/>
      <c r="I110" s="50"/>
      <c r="J110" s="50"/>
      <c r="K110" s="71">
        <v>681840857032</v>
      </c>
      <c r="L110" s="50">
        <v>9554810326</v>
      </c>
      <c r="M110" s="50"/>
      <c r="N110" s="18"/>
    </row>
    <row r="111" spans="1:14" ht="18" customHeight="1">
      <c r="A111" s="50">
        <f t="shared" si="1"/>
        <v>100</v>
      </c>
      <c r="B111" s="50">
        <v>176</v>
      </c>
      <c r="C111" s="50">
        <v>178</v>
      </c>
      <c r="D111" s="50">
        <v>63</v>
      </c>
      <c r="E111" s="50">
        <v>12</v>
      </c>
      <c r="F111" s="50" t="s">
        <v>546</v>
      </c>
      <c r="G111" s="50"/>
      <c r="H111" s="50"/>
      <c r="I111" s="50"/>
      <c r="J111" s="50"/>
      <c r="K111" s="71">
        <v>501180441186</v>
      </c>
      <c r="L111" s="50">
        <v>8400474623</v>
      </c>
      <c r="M111" s="50"/>
      <c r="N111" s="18"/>
    </row>
    <row r="112" spans="1:14" ht="18" customHeight="1">
      <c r="A112" s="50">
        <f t="shared" si="1"/>
        <v>101</v>
      </c>
      <c r="B112" s="50">
        <v>187</v>
      </c>
      <c r="C112" s="50">
        <v>188</v>
      </c>
      <c r="D112" s="50">
        <v>63</v>
      </c>
      <c r="E112" s="50">
        <v>8</v>
      </c>
      <c r="F112" s="50" t="s">
        <v>547</v>
      </c>
      <c r="G112" s="50"/>
      <c r="H112" s="50"/>
      <c r="I112" s="50"/>
      <c r="J112" s="50"/>
      <c r="K112" s="71">
        <v>346926214234</v>
      </c>
      <c r="L112" s="50">
        <v>8427736886</v>
      </c>
      <c r="M112" s="50"/>
      <c r="N112" s="18"/>
    </row>
    <row r="113" spans="1:14" ht="18" customHeight="1">
      <c r="A113" s="50">
        <f t="shared" si="1"/>
        <v>102</v>
      </c>
      <c r="B113" s="50">
        <v>199</v>
      </c>
      <c r="C113" s="50">
        <v>191</v>
      </c>
      <c r="D113" s="50">
        <v>63</v>
      </c>
      <c r="E113" s="50">
        <v>8</v>
      </c>
      <c r="F113" s="50" t="s">
        <v>548</v>
      </c>
      <c r="G113" s="50"/>
      <c r="H113" s="50"/>
      <c r="I113" s="50"/>
      <c r="J113" s="50"/>
      <c r="K113" s="71">
        <v>638479237047</v>
      </c>
      <c r="L113" s="50">
        <v>7317310050</v>
      </c>
      <c r="M113" s="50"/>
      <c r="N113" s="18"/>
    </row>
    <row r="114" spans="1:14" ht="18" customHeight="1">
      <c r="A114" s="50">
        <f t="shared" si="1"/>
        <v>103</v>
      </c>
      <c r="B114" s="50">
        <v>191</v>
      </c>
      <c r="C114" s="50">
        <v>192</v>
      </c>
      <c r="D114" s="50">
        <v>63</v>
      </c>
      <c r="E114" s="50">
        <v>6</v>
      </c>
      <c r="F114" s="50" t="s">
        <v>549</v>
      </c>
      <c r="G114" s="50"/>
      <c r="H114" s="50"/>
      <c r="I114" s="50"/>
      <c r="J114" s="50"/>
      <c r="K114" s="71">
        <v>530130025938</v>
      </c>
      <c r="L114" s="50">
        <v>8573063477</v>
      </c>
      <c r="M114" s="50"/>
      <c r="N114" s="18"/>
    </row>
    <row r="115" spans="1:14" ht="18" customHeight="1">
      <c r="A115" s="50">
        <f t="shared" si="1"/>
        <v>104</v>
      </c>
      <c r="B115" s="50">
        <v>201</v>
      </c>
      <c r="C115" s="50">
        <v>191</v>
      </c>
      <c r="D115" s="50">
        <v>63</v>
      </c>
      <c r="E115" s="50">
        <v>8</v>
      </c>
      <c r="F115" s="50" t="s">
        <v>550</v>
      </c>
      <c r="G115" s="50"/>
      <c r="H115" s="50"/>
      <c r="I115" s="50"/>
      <c r="J115" s="50"/>
      <c r="K115" s="71">
        <v>393680748542</v>
      </c>
      <c r="L115" s="50">
        <v>9918362563</v>
      </c>
      <c r="M115" s="50"/>
      <c r="N115" s="18"/>
    </row>
    <row r="116" spans="1:14" ht="18" customHeight="1">
      <c r="A116" s="50">
        <f t="shared" si="1"/>
        <v>105</v>
      </c>
      <c r="B116" s="50">
        <v>194</v>
      </c>
      <c r="C116" s="50">
        <v>192</v>
      </c>
      <c r="D116" s="50">
        <v>63</v>
      </c>
      <c r="E116" s="50">
        <v>7</v>
      </c>
      <c r="F116" s="50" t="s">
        <v>551</v>
      </c>
      <c r="G116" s="50"/>
      <c r="H116" s="50"/>
      <c r="I116" s="50"/>
      <c r="J116" s="50"/>
      <c r="K116" s="71">
        <v>707417243973</v>
      </c>
      <c r="L116" s="50">
        <v>9335726803</v>
      </c>
      <c r="M116" s="50"/>
      <c r="N116" s="18"/>
    </row>
    <row r="117" spans="1:14" ht="18" customHeight="1">
      <c r="A117" s="50">
        <f t="shared" si="1"/>
        <v>106</v>
      </c>
      <c r="B117" s="50">
        <v>205</v>
      </c>
      <c r="C117" s="50">
        <v>217</v>
      </c>
      <c r="D117" s="50">
        <v>63</v>
      </c>
      <c r="E117" s="50">
        <v>6</v>
      </c>
      <c r="F117" s="50" t="s">
        <v>552</v>
      </c>
      <c r="G117" s="50"/>
      <c r="H117" s="50"/>
      <c r="I117" s="50"/>
      <c r="J117" s="50"/>
      <c r="K117" s="71">
        <v>746416357747</v>
      </c>
      <c r="L117" s="50">
        <v>7398752454</v>
      </c>
      <c r="M117" s="50"/>
      <c r="N117" s="18"/>
    </row>
    <row r="118" spans="1:14" ht="18" customHeight="1">
      <c r="A118" s="50">
        <f t="shared" si="1"/>
        <v>107</v>
      </c>
      <c r="B118" s="50">
        <v>215</v>
      </c>
      <c r="C118" s="50">
        <v>213</v>
      </c>
      <c r="D118" s="50">
        <v>63</v>
      </c>
      <c r="E118" s="50">
        <v>8</v>
      </c>
      <c r="F118" s="50" t="s">
        <v>553</v>
      </c>
      <c r="G118" s="50"/>
      <c r="H118" s="50"/>
      <c r="I118" s="50"/>
      <c r="J118" s="50"/>
      <c r="K118" s="71">
        <v>506720242749</v>
      </c>
      <c r="L118" s="50">
        <v>9792847665</v>
      </c>
      <c r="M118" s="50"/>
      <c r="N118" s="18"/>
    </row>
    <row r="119" spans="1:14" ht="18" customHeight="1">
      <c r="A119" s="50">
        <f t="shared" si="1"/>
        <v>108</v>
      </c>
      <c r="B119" s="50">
        <v>215</v>
      </c>
      <c r="C119" s="50">
        <v>213</v>
      </c>
      <c r="D119" s="50">
        <v>63</v>
      </c>
      <c r="E119" s="50">
        <v>9</v>
      </c>
      <c r="F119" s="50" t="s">
        <v>554</v>
      </c>
      <c r="G119" s="50"/>
      <c r="H119" s="50"/>
      <c r="I119" s="50"/>
      <c r="J119" s="50"/>
      <c r="K119" s="71">
        <v>800519522485</v>
      </c>
      <c r="L119" s="50">
        <v>8052387686</v>
      </c>
      <c r="M119" s="50"/>
      <c r="N119" s="18"/>
    </row>
    <row r="120" spans="1:14" ht="18" customHeight="1">
      <c r="A120" s="50">
        <f t="shared" si="1"/>
        <v>109</v>
      </c>
      <c r="B120" s="50">
        <v>23</v>
      </c>
      <c r="C120" s="50">
        <v>29</v>
      </c>
      <c r="D120" s="50">
        <v>63</v>
      </c>
      <c r="E120" s="50">
        <v>10</v>
      </c>
      <c r="F120" s="50" t="s">
        <v>555</v>
      </c>
      <c r="G120" s="50"/>
      <c r="H120" s="50"/>
      <c r="I120" s="50"/>
      <c r="J120" s="50"/>
      <c r="K120" s="71">
        <v>530999932910</v>
      </c>
      <c r="L120" s="50">
        <v>9161038624</v>
      </c>
      <c r="M120" s="50"/>
      <c r="N120" s="18"/>
    </row>
    <row r="121" spans="1:14" ht="18" customHeight="1">
      <c r="A121" s="50">
        <f t="shared" si="1"/>
        <v>110</v>
      </c>
      <c r="B121" s="50">
        <v>25</v>
      </c>
      <c r="C121" s="50">
        <v>40</v>
      </c>
      <c r="D121" s="50">
        <v>63</v>
      </c>
      <c r="E121" s="50">
        <v>8</v>
      </c>
      <c r="F121" s="50" t="s">
        <v>556</v>
      </c>
      <c r="G121" s="50"/>
      <c r="H121" s="50"/>
      <c r="I121" s="50"/>
      <c r="J121" s="50"/>
      <c r="K121" s="71">
        <v>952871793930</v>
      </c>
      <c r="L121" s="50">
        <v>8303383516</v>
      </c>
      <c r="M121" s="50"/>
      <c r="N121" s="18"/>
    </row>
    <row r="122" spans="1:14" ht="18" customHeight="1">
      <c r="A122" s="50">
        <f t="shared" si="1"/>
        <v>111</v>
      </c>
      <c r="B122" s="50">
        <v>29</v>
      </c>
      <c r="C122" s="50">
        <v>131</v>
      </c>
      <c r="D122" s="50">
        <v>63</v>
      </c>
      <c r="E122" s="50">
        <v>15</v>
      </c>
      <c r="F122" s="50" t="s">
        <v>557</v>
      </c>
      <c r="G122" s="50"/>
      <c r="H122" s="50"/>
      <c r="I122" s="50"/>
      <c r="J122" s="50"/>
      <c r="K122" s="71">
        <v>299640230523</v>
      </c>
      <c r="L122" s="50">
        <v>9877324078</v>
      </c>
      <c r="M122" s="50"/>
      <c r="N122" s="18"/>
    </row>
    <row r="123" spans="1:14" ht="18" customHeight="1">
      <c r="A123" s="50">
        <f t="shared" si="1"/>
        <v>112</v>
      </c>
      <c r="B123" s="50">
        <v>29</v>
      </c>
      <c r="C123" s="50">
        <v>131</v>
      </c>
      <c r="D123" s="50">
        <v>63</v>
      </c>
      <c r="E123" s="50">
        <v>5</v>
      </c>
      <c r="F123" s="50" t="s">
        <v>558</v>
      </c>
      <c r="G123" s="50"/>
      <c r="H123" s="50"/>
      <c r="I123" s="50"/>
      <c r="J123" s="50"/>
      <c r="K123" s="71">
        <v>348221698737</v>
      </c>
      <c r="L123" s="50">
        <v>9554475350</v>
      </c>
      <c r="M123" s="50"/>
      <c r="N123" s="18"/>
    </row>
    <row r="124" spans="1:14" ht="18" customHeight="1">
      <c r="A124" s="50">
        <f t="shared" si="1"/>
        <v>113</v>
      </c>
      <c r="B124" s="50" t="s">
        <v>559</v>
      </c>
      <c r="C124" s="50" t="s">
        <v>560</v>
      </c>
      <c r="D124" s="50">
        <v>63</v>
      </c>
      <c r="E124" s="50">
        <v>12</v>
      </c>
      <c r="F124" s="50" t="s">
        <v>561</v>
      </c>
      <c r="G124" s="50"/>
      <c r="H124" s="50"/>
      <c r="I124" s="50"/>
      <c r="J124" s="50"/>
      <c r="K124" s="71">
        <v>593644084640</v>
      </c>
      <c r="L124" s="50">
        <v>9565037965</v>
      </c>
      <c r="M124" s="50"/>
      <c r="N124" s="18"/>
    </row>
    <row r="125" spans="1:14" ht="18" customHeight="1">
      <c r="A125" s="50">
        <f t="shared" si="1"/>
        <v>114</v>
      </c>
      <c r="B125" s="50" t="s">
        <v>559</v>
      </c>
      <c r="C125" s="50" t="s">
        <v>560</v>
      </c>
      <c r="D125" s="50">
        <v>63</v>
      </c>
      <c r="E125" s="50">
        <v>6</v>
      </c>
      <c r="F125" s="50" t="s">
        <v>562</v>
      </c>
      <c r="G125" s="50"/>
      <c r="H125" s="50"/>
      <c r="I125" s="50"/>
      <c r="J125" s="50"/>
      <c r="K125" s="71">
        <v>464588218624</v>
      </c>
      <c r="L125" s="50">
        <v>7355606030</v>
      </c>
      <c r="M125" s="50"/>
      <c r="N125" s="18"/>
    </row>
    <row r="126" spans="1:14" ht="18" customHeight="1">
      <c r="A126" s="50">
        <f t="shared" si="1"/>
        <v>115</v>
      </c>
      <c r="B126" s="50" t="s">
        <v>559</v>
      </c>
      <c r="C126" s="50" t="s">
        <v>560</v>
      </c>
      <c r="D126" s="50">
        <v>63</v>
      </c>
      <c r="E126" s="50">
        <v>8</v>
      </c>
      <c r="F126" s="50" t="s">
        <v>563</v>
      </c>
      <c r="G126" s="50"/>
      <c r="H126" s="50"/>
      <c r="I126" s="50"/>
      <c r="J126" s="50"/>
      <c r="K126" s="71">
        <v>583225983472</v>
      </c>
      <c r="L126" s="50"/>
      <c r="M126" s="50"/>
      <c r="N126" s="18"/>
    </row>
    <row r="127" spans="1:14" ht="18" customHeight="1">
      <c r="A127" s="50">
        <f t="shared" si="1"/>
        <v>116</v>
      </c>
      <c r="B127" s="50">
        <v>25</v>
      </c>
      <c r="C127" s="50">
        <v>40</v>
      </c>
      <c r="D127" s="50">
        <v>63</v>
      </c>
      <c r="E127" s="50">
        <v>15</v>
      </c>
      <c r="F127" s="50" t="s">
        <v>564</v>
      </c>
      <c r="G127" s="50"/>
      <c r="H127" s="50"/>
      <c r="I127" s="50"/>
      <c r="J127" s="50"/>
      <c r="K127" s="71">
        <v>625563246037</v>
      </c>
      <c r="L127" s="50">
        <v>8810868633</v>
      </c>
      <c r="M127" s="50"/>
      <c r="N127" s="18"/>
    </row>
    <row r="128" spans="1:14" ht="18" customHeight="1">
      <c r="A128" s="50">
        <f t="shared" si="1"/>
        <v>117</v>
      </c>
      <c r="B128" s="50" t="s">
        <v>565</v>
      </c>
      <c r="C128" s="50" t="s">
        <v>565</v>
      </c>
      <c r="D128" s="50">
        <v>63</v>
      </c>
      <c r="E128" s="50">
        <v>9</v>
      </c>
      <c r="F128" s="50" t="s">
        <v>566</v>
      </c>
      <c r="G128" s="50"/>
      <c r="H128" s="50"/>
      <c r="I128" s="50"/>
      <c r="J128" s="50"/>
      <c r="K128" s="71">
        <v>411758618643</v>
      </c>
      <c r="L128" s="50"/>
      <c r="M128" s="50"/>
      <c r="N128" s="18"/>
    </row>
    <row r="129" spans="1:14" ht="18" customHeight="1">
      <c r="A129" s="50">
        <f t="shared" si="1"/>
        <v>118</v>
      </c>
      <c r="B129" s="50" t="s">
        <v>565</v>
      </c>
      <c r="C129" s="50" t="s">
        <v>565</v>
      </c>
      <c r="D129" s="50">
        <v>63</v>
      </c>
      <c r="E129" s="50">
        <v>6</v>
      </c>
      <c r="F129" s="50" t="s">
        <v>567</v>
      </c>
      <c r="G129" s="50"/>
      <c r="H129" s="50"/>
      <c r="I129" s="50"/>
      <c r="J129" s="50"/>
      <c r="K129" s="71">
        <v>248522468407</v>
      </c>
      <c r="L129" s="50">
        <v>9560838562</v>
      </c>
      <c r="M129" s="50"/>
      <c r="N129" s="18"/>
    </row>
    <row r="130" spans="1:14" ht="18" customHeight="1">
      <c r="A130" s="50">
        <f t="shared" si="1"/>
        <v>119</v>
      </c>
      <c r="B130" s="50" t="s">
        <v>565</v>
      </c>
      <c r="C130" s="50" t="s">
        <v>565</v>
      </c>
      <c r="D130" s="50">
        <v>63</v>
      </c>
      <c r="E130" s="50">
        <v>5</v>
      </c>
      <c r="F130" s="50" t="s">
        <v>568</v>
      </c>
      <c r="G130" s="50"/>
      <c r="H130" s="50"/>
      <c r="I130" s="50"/>
      <c r="J130" s="50"/>
      <c r="K130" s="71">
        <v>770436664084</v>
      </c>
      <c r="L130" s="50">
        <v>9988412839</v>
      </c>
      <c r="M130" s="50"/>
      <c r="N130" s="18"/>
    </row>
    <row r="131" spans="1:14" ht="18" customHeight="1">
      <c r="A131" s="50">
        <f t="shared" si="1"/>
        <v>120</v>
      </c>
      <c r="B131" s="50">
        <v>29</v>
      </c>
      <c r="C131" s="50">
        <v>31</v>
      </c>
      <c r="D131" s="50">
        <v>110</v>
      </c>
      <c r="E131" s="50">
        <v>9</v>
      </c>
      <c r="F131" s="50" t="s">
        <v>569</v>
      </c>
      <c r="G131" s="50"/>
      <c r="H131" s="50"/>
      <c r="I131" s="50"/>
      <c r="J131" s="50"/>
      <c r="K131" s="71">
        <v>677644151506</v>
      </c>
      <c r="L131" s="50">
        <v>9463496602</v>
      </c>
      <c r="M131" s="50"/>
      <c r="N131" s="18"/>
    </row>
    <row r="132" spans="1:14" ht="18" customHeight="1">
      <c r="A132" s="50">
        <f t="shared" si="1"/>
        <v>121</v>
      </c>
      <c r="B132" s="50">
        <v>25</v>
      </c>
      <c r="C132" s="50">
        <v>34</v>
      </c>
      <c r="D132" s="50">
        <v>110</v>
      </c>
      <c r="E132" s="50">
        <v>11</v>
      </c>
      <c r="F132" s="50" t="s">
        <v>570</v>
      </c>
      <c r="G132" s="50"/>
      <c r="H132" s="50"/>
      <c r="I132" s="50"/>
      <c r="J132" s="50"/>
      <c r="K132" s="71">
        <v>661835261921</v>
      </c>
      <c r="L132" s="50">
        <v>7041916277</v>
      </c>
      <c r="M132" s="50"/>
      <c r="N132" s="18"/>
    </row>
    <row r="133" spans="1:14" ht="18" customHeight="1">
      <c r="A133" s="50">
        <f t="shared" si="1"/>
        <v>122</v>
      </c>
      <c r="B133" s="50">
        <v>25</v>
      </c>
      <c r="C133" s="50">
        <v>34</v>
      </c>
      <c r="D133" s="50">
        <v>110</v>
      </c>
      <c r="E133" s="50">
        <v>7</v>
      </c>
      <c r="F133" s="50" t="s">
        <v>571</v>
      </c>
      <c r="G133" s="50"/>
      <c r="H133" s="50"/>
      <c r="I133" s="50"/>
      <c r="J133" s="50"/>
      <c r="K133" s="71">
        <v>826266814027</v>
      </c>
      <c r="L133" s="50">
        <v>9621539470</v>
      </c>
      <c r="M133" s="50"/>
      <c r="N133" s="18"/>
    </row>
    <row r="134" spans="1:14" ht="18" customHeight="1">
      <c r="A134" s="50">
        <f t="shared" si="1"/>
        <v>123</v>
      </c>
      <c r="B134" s="50">
        <v>34</v>
      </c>
      <c r="C134" s="50">
        <v>36</v>
      </c>
      <c r="D134" s="50">
        <v>110</v>
      </c>
      <c r="E134" s="50">
        <v>15</v>
      </c>
      <c r="F134" s="50" t="s">
        <v>572</v>
      </c>
      <c r="G134" s="50"/>
      <c r="H134" s="50"/>
      <c r="I134" s="50"/>
      <c r="J134" s="50"/>
      <c r="K134" s="71">
        <v>656060108477</v>
      </c>
      <c r="L134" s="50">
        <v>7081430621</v>
      </c>
      <c r="M134" s="50"/>
      <c r="N134" s="18"/>
    </row>
    <row r="135" spans="1:14" ht="18" customHeight="1">
      <c r="A135" s="50">
        <f t="shared" si="1"/>
        <v>124</v>
      </c>
      <c r="B135" s="50">
        <v>34</v>
      </c>
      <c r="C135" s="50">
        <v>36</v>
      </c>
      <c r="D135" s="50">
        <v>110</v>
      </c>
      <c r="E135" s="50">
        <v>20</v>
      </c>
      <c r="F135" s="50" t="s">
        <v>573</v>
      </c>
      <c r="G135" s="50"/>
      <c r="H135" s="50"/>
      <c r="I135" s="50"/>
      <c r="J135" s="50"/>
      <c r="K135" s="71">
        <v>529256261972</v>
      </c>
      <c r="L135" s="50">
        <v>7355232411</v>
      </c>
      <c r="M135" s="50"/>
      <c r="N135" s="18"/>
    </row>
    <row r="136" spans="1:14" ht="18" customHeight="1">
      <c r="A136" s="50">
        <f t="shared" si="1"/>
        <v>125</v>
      </c>
      <c r="B136" s="50">
        <v>34</v>
      </c>
      <c r="C136" s="50">
        <v>35</v>
      </c>
      <c r="D136" s="50">
        <v>110</v>
      </c>
      <c r="E136" s="50">
        <v>13</v>
      </c>
      <c r="F136" s="50" t="s">
        <v>574</v>
      </c>
      <c r="G136" s="50"/>
      <c r="H136" s="50"/>
      <c r="I136" s="50"/>
      <c r="J136" s="50"/>
      <c r="K136" s="71">
        <v>378482172882</v>
      </c>
      <c r="L136" s="50">
        <v>9838785045</v>
      </c>
      <c r="M136" s="50"/>
      <c r="N136" s="18"/>
    </row>
    <row r="137" spans="1:14" ht="18" customHeight="1">
      <c r="A137" s="50">
        <f t="shared" si="1"/>
        <v>126</v>
      </c>
      <c r="B137" s="50">
        <v>34</v>
      </c>
      <c r="C137" s="50">
        <v>35</v>
      </c>
      <c r="D137" s="50">
        <v>110</v>
      </c>
      <c r="E137" s="50">
        <v>16</v>
      </c>
      <c r="F137" s="50" t="s">
        <v>575</v>
      </c>
      <c r="G137" s="50"/>
      <c r="H137" s="50"/>
      <c r="I137" s="50"/>
      <c r="J137" s="50"/>
      <c r="K137" s="71">
        <v>546473387704</v>
      </c>
      <c r="L137" s="50">
        <v>9780544027</v>
      </c>
      <c r="M137" s="50"/>
      <c r="N137" s="18"/>
    </row>
    <row r="138" spans="1:14" ht="18" customHeight="1">
      <c r="A138" s="50">
        <f t="shared" si="1"/>
        <v>127</v>
      </c>
      <c r="B138" s="50">
        <v>34</v>
      </c>
      <c r="C138" s="50">
        <v>35</v>
      </c>
      <c r="D138" s="50">
        <v>110</v>
      </c>
      <c r="E138" s="50">
        <v>10</v>
      </c>
      <c r="F138" s="50" t="s">
        <v>576</v>
      </c>
      <c r="G138" s="50"/>
      <c r="H138" s="50"/>
      <c r="I138" s="50"/>
      <c r="J138" s="50"/>
      <c r="K138" s="71">
        <v>387868290992</v>
      </c>
      <c r="L138" s="50">
        <v>9780169425</v>
      </c>
      <c r="M138" s="50"/>
      <c r="N138" s="18"/>
    </row>
    <row r="139" spans="1:14" ht="18" customHeight="1">
      <c r="A139" s="50">
        <f t="shared" si="1"/>
        <v>128</v>
      </c>
      <c r="B139" s="50">
        <v>34</v>
      </c>
      <c r="C139" s="50">
        <v>35</v>
      </c>
      <c r="D139" s="50">
        <v>110</v>
      </c>
      <c r="E139" s="50">
        <v>16</v>
      </c>
      <c r="F139" s="50" t="s">
        <v>577</v>
      </c>
      <c r="G139" s="50"/>
      <c r="H139" s="50"/>
      <c r="I139" s="50"/>
      <c r="J139" s="50"/>
      <c r="K139" s="71">
        <v>437276383993</v>
      </c>
      <c r="L139" s="50"/>
      <c r="M139" s="50"/>
      <c r="N139" s="18"/>
    </row>
    <row r="140" spans="1:14" ht="18" customHeight="1">
      <c r="A140" s="50">
        <f t="shared" si="1"/>
        <v>129</v>
      </c>
      <c r="B140" s="50">
        <v>37</v>
      </c>
      <c r="C140" s="50">
        <v>38</v>
      </c>
      <c r="D140" s="50">
        <v>110</v>
      </c>
      <c r="E140" s="50">
        <v>5</v>
      </c>
      <c r="F140" s="50" t="s">
        <v>494</v>
      </c>
      <c r="G140" s="50"/>
      <c r="H140" s="50"/>
      <c r="I140" s="50"/>
      <c r="J140" s="50"/>
      <c r="K140" s="71">
        <v>839994778950</v>
      </c>
      <c r="L140" s="50">
        <v>9696787706</v>
      </c>
      <c r="M140" s="50"/>
      <c r="N140" s="18"/>
    </row>
    <row r="141" spans="1:14" ht="18" customHeight="1">
      <c r="A141" s="50">
        <f t="shared" si="1"/>
        <v>130</v>
      </c>
      <c r="B141" s="50">
        <v>37</v>
      </c>
      <c r="C141" s="50">
        <v>38</v>
      </c>
      <c r="D141" s="50">
        <v>110</v>
      </c>
      <c r="E141" s="50">
        <v>6</v>
      </c>
      <c r="F141" s="50" t="s">
        <v>578</v>
      </c>
      <c r="G141" s="50"/>
      <c r="H141" s="50"/>
      <c r="I141" s="50"/>
      <c r="J141" s="50"/>
      <c r="K141" s="71">
        <v>395579647250</v>
      </c>
      <c r="L141" s="50"/>
      <c r="M141" s="50"/>
      <c r="N141" s="18"/>
    </row>
    <row r="142" spans="1:14" ht="18" customHeight="1">
      <c r="A142" s="50">
        <f t="shared" ref="A142:A205" si="2">1+A141</f>
        <v>131</v>
      </c>
      <c r="B142" s="50">
        <v>37</v>
      </c>
      <c r="C142" s="50">
        <v>23</v>
      </c>
      <c r="D142" s="50">
        <v>110</v>
      </c>
      <c r="E142" s="50">
        <v>6</v>
      </c>
      <c r="F142" s="50" t="s">
        <v>579</v>
      </c>
      <c r="G142" s="50"/>
      <c r="H142" s="50"/>
      <c r="I142" s="50"/>
      <c r="J142" s="50"/>
      <c r="K142" s="71">
        <v>445347873732</v>
      </c>
      <c r="L142" s="50"/>
      <c r="M142" s="50"/>
      <c r="N142" s="18"/>
    </row>
    <row r="143" spans="1:14" ht="18" customHeight="1">
      <c r="A143" s="50">
        <f t="shared" si="2"/>
        <v>132</v>
      </c>
      <c r="B143" s="50">
        <v>37</v>
      </c>
      <c r="C143" s="50">
        <v>23</v>
      </c>
      <c r="D143" s="50">
        <v>110</v>
      </c>
      <c r="E143" s="50">
        <v>8</v>
      </c>
      <c r="F143" s="50" t="s">
        <v>580</v>
      </c>
      <c r="G143" s="50"/>
      <c r="H143" s="50"/>
      <c r="I143" s="50"/>
      <c r="J143" s="50"/>
      <c r="K143" s="71">
        <v>661835261921</v>
      </c>
      <c r="L143" s="50"/>
      <c r="M143" s="50"/>
      <c r="N143" s="18"/>
    </row>
    <row r="144" spans="1:14" ht="18" customHeight="1">
      <c r="A144" s="50">
        <f t="shared" si="2"/>
        <v>133</v>
      </c>
      <c r="B144" s="50">
        <v>35</v>
      </c>
      <c r="C144" s="50">
        <v>37</v>
      </c>
      <c r="D144" s="50">
        <v>110</v>
      </c>
      <c r="E144" s="50">
        <v>12</v>
      </c>
      <c r="F144" s="50" t="s">
        <v>581</v>
      </c>
      <c r="G144" s="50"/>
      <c r="H144" s="50"/>
      <c r="I144" s="50"/>
      <c r="J144" s="50"/>
      <c r="K144" s="71">
        <v>299665745423</v>
      </c>
      <c r="L144" s="50">
        <v>7379909078</v>
      </c>
      <c r="M144" s="50"/>
      <c r="N144" s="18"/>
    </row>
    <row r="145" spans="1:14" ht="18" customHeight="1">
      <c r="A145" s="50">
        <f t="shared" si="2"/>
        <v>134</v>
      </c>
      <c r="B145" s="50">
        <v>35</v>
      </c>
      <c r="C145" s="50">
        <v>37</v>
      </c>
      <c r="D145" s="50">
        <v>110</v>
      </c>
      <c r="E145" s="50">
        <v>15</v>
      </c>
      <c r="F145" s="50" t="s">
        <v>549</v>
      </c>
      <c r="G145" s="50"/>
      <c r="H145" s="50"/>
      <c r="I145" s="50"/>
      <c r="J145" s="50"/>
      <c r="K145" s="71">
        <v>530130025938</v>
      </c>
      <c r="L145" s="50">
        <v>8573063477</v>
      </c>
      <c r="M145" s="50"/>
      <c r="N145" s="18"/>
    </row>
    <row r="146" spans="1:14" ht="18" customHeight="1">
      <c r="A146" s="50">
        <f t="shared" si="2"/>
        <v>135</v>
      </c>
      <c r="B146" s="50">
        <v>37</v>
      </c>
      <c r="C146" s="50">
        <v>24</v>
      </c>
      <c r="D146" s="50">
        <v>63</v>
      </c>
      <c r="E146" s="50">
        <v>10</v>
      </c>
      <c r="F146" s="50" t="s">
        <v>582</v>
      </c>
      <c r="G146" s="50"/>
      <c r="H146" s="50"/>
      <c r="I146" s="50"/>
      <c r="J146" s="50"/>
      <c r="K146" s="71">
        <v>714536065495</v>
      </c>
      <c r="L146" s="50"/>
      <c r="M146" s="50"/>
      <c r="N146" s="18"/>
    </row>
    <row r="147" spans="1:14" ht="18" customHeight="1">
      <c r="A147" s="50">
        <f t="shared" si="2"/>
        <v>136</v>
      </c>
      <c r="B147" s="50">
        <v>23</v>
      </c>
      <c r="C147" s="50">
        <v>12</v>
      </c>
      <c r="D147" s="50">
        <v>63</v>
      </c>
      <c r="E147" s="50">
        <v>6</v>
      </c>
      <c r="F147" s="50" t="s">
        <v>583</v>
      </c>
      <c r="G147" s="50"/>
      <c r="H147" s="50"/>
      <c r="I147" s="50"/>
      <c r="J147" s="50"/>
      <c r="K147" s="71">
        <v>540071645988</v>
      </c>
      <c r="L147" s="50">
        <v>7985507026</v>
      </c>
      <c r="M147" s="50"/>
      <c r="N147" s="18"/>
    </row>
    <row r="148" spans="1:14" ht="18" customHeight="1">
      <c r="A148" s="50">
        <f t="shared" si="2"/>
        <v>137</v>
      </c>
      <c r="B148" s="50">
        <v>23</v>
      </c>
      <c r="C148" s="50">
        <v>12</v>
      </c>
      <c r="D148" s="50">
        <v>63</v>
      </c>
      <c r="E148" s="50">
        <v>7</v>
      </c>
      <c r="F148" s="50" t="s">
        <v>584</v>
      </c>
      <c r="G148" s="50"/>
      <c r="H148" s="50"/>
      <c r="I148" s="50"/>
      <c r="J148" s="50"/>
      <c r="K148" s="71">
        <v>513122171931</v>
      </c>
      <c r="L148" s="50">
        <v>9918381672</v>
      </c>
      <c r="M148" s="50"/>
      <c r="N148" s="18"/>
    </row>
    <row r="149" spans="1:14" ht="18" customHeight="1">
      <c r="A149" s="50">
        <f t="shared" si="2"/>
        <v>138</v>
      </c>
      <c r="B149" s="50">
        <v>38</v>
      </c>
      <c r="C149" s="50">
        <v>92</v>
      </c>
      <c r="D149" s="50">
        <v>63</v>
      </c>
      <c r="E149" s="50">
        <v>16</v>
      </c>
      <c r="F149" s="50" t="s">
        <v>585</v>
      </c>
      <c r="G149" s="50"/>
      <c r="H149" s="50"/>
      <c r="I149" s="50"/>
      <c r="J149" s="50"/>
      <c r="K149" s="71">
        <v>857156744459</v>
      </c>
      <c r="L149" s="50">
        <v>7459898718</v>
      </c>
      <c r="M149" s="50"/>
      <c r="N149" s="18"/>
    </row>
    <row r="150" spans="1:14" ht="18" customHeight="1">
      <c r="A150" s="50">
        <f t="shared" si="2"/>
        <v>139</v>
      </c>
      <c r="B150" s="50">
        <v>38</v>
      </c>
      <c r="C150" s="50">
        <v>92</v>
      </c>
      <c r="D150" s="50">
        <v>63</v>
      </c>
      <c r="E150" s="50">
        <v>16</v>
      </c>
      <c r="F150" s="50" t="s">
        <v>500</v>
      </c>
      <c r="G150" s="50"/>
      <c r="H150" s="50"/>
      <c r="I150" s="50"/>
      <c r="J150" s="50"/>
      <c r="K150" s="71">
        <v>260940776753</v>
      </c>
      <c r="L150" s="50">
        <v>8874475865</v>
      </c>
      <c r="M150" s="50"/>
      <c r="N150" s="18"/>
    </row>
    <row r="151" spans="1:14" ht="18" customHeight="1">
      <c r="A151" s="50">
        <f t="shared" si="2"/>
        <v>140</v>
      </c>
      <c r="B151" s="50">
        <v>38</v>
      </c>
      <c r="C151" s="50">
        <v>92</v>
      </c>
      <c r="D151" s="50">
        <v>63</v>
      </c>
      <c r="E151" s="50">
        <v>18</v>
      </c>
      <c r="F151" s="50" t="s">
        <v>586</v>
      </c>
      <c r="G151" s="50"/>
      <c r="H151" s="50"/>
      <c r="I151" s="50"/>
      <c r="J151" s="50"/>
      <c r="K151" s="71">
        <v>760376934395</v>
      </c>
      <c r="L151" s="50">
        <v>7458907773</v>
      </c>
      <c r="M151" s="50"/>
      <c r="N151" s="18"/>
    </row>
    <row r="152" spans="1:14" ht="18" customHeight="1">
      <c r="A152" s="50">
        <f t="shared" si="2"/>
        <v>141</v>
      </c>
      <c r="B152" s="50">
        <v>38</v>
      </c>
      <c r="C152" s="50">
        <v>92</v>
      </c>
      <c r="D152" s="50">
        <v>63</v>
      </c>
      <c r="E152" s="50">
        <v>20</v>
      </c>
      <c r="F152" s="50" t="s">
        <v>587</v>
      </c>
      <c r="G152" s="50"/>
      <c r="H152" s="50"/>
      <c r="I152" s="50"/>
      <c r="J152" s="50"/>
      <c r="K152" s="71">
        <v>589208095055</v>
      </c>
      <c r="L152" s="50">
        <v>7706061570</v>
      </c>
      <c r="M152" s="50"/>
      <c r="N152" s="18"/>
    </row>
    <row r="153" spans="1:14" ht="18" customHeight="1">
      <c r="A153" s="50">
        <f t="shared" si="2"/>
        <v>142</v>
      </c>
      <c r="B153" s="50">
        <v>38</v>
      </c>
      <c r="C153" s="50">
        <v>92</v>
      </c>
      <c r="D153" s="50">
        <v>63</v>
      </c>
      <c r="E153" s="50">
        <v>6</v>
      </c>
      <c r="F153" s="50" t="s">
        <v>588</v>
      </c>
      <c r="G153" s="50"/>
      <c r="H153" s="50"/>
      <c r="I153" s="50"/>
      <c r="J153" s="50"/>
      <c r="K153" s="71">
        <v>691754995528</v>
      </c>
      <c r="L153" s="50">
        <v>9919700333</v>
      </c>
      <c r="M153" s="50"/>
      <c r="N153" s="18"/>
    </row>
    <row r="154" spans="1:14" ht="18" customHeight="1">
      <c r="A154" s="50">
        <f t="shared" si="2"/>
        <v>143</v>
      </c>
      <c r="B154" s="50">
        <v>38</v>
      </c>
      <c r="C154" s="50">
        <v>92</v>
      </c>
      <c r="D154" s="50">
        <v>63</v>
      </c>
      <c r="E154" s="50">
        <v>15</v>
      </c>
      <c r="F154" s="50" t="s">
        <v>589</v>
      </c>
      <c r="G154" s="50"/>
      <c r="H154" s="50"/>
      <c r="I154" s="50"/>
      <c r="J154" s="50"/>
      <c r="K154" s="71">
        <v>235753723041</v>
      </c>
      <c r="L154" s="50">
        <v>9875812248</v>
      </c>
      <c r="M154" s="50"/>
      <c r="N154" s="18"/>
    </row>
    <row r="155" spans="1:14" ht="18" customHeight="1">
      <c r="A155" s="50">
        <f t="shared" si="2"/>
        <v>144</v>
      </c>
      <c r="B155" s="50">
        <v>38</v>
      </c>
      <c r="C155" s="50">
        <v>92</v>
      </c>
      <c r="D155" s="50">
        <v>63</v>
      </c>
      <c r="E155" s="50">
        <v>6</v>
      </c>
      <c r="F155" s="50" t="s">
        <v>590</v>
      </c>
      <c r="G155" s="50"/>
      <c r="H155" s="50"/>
      <c r="I155" s="50"/>
      <c r="J155" s="50"/>
      <c r="K155" s="71">
        <v>417100665556</v>
      </c>
      <c r="L155" s="50"/>
      <c r="M155" s="50"/>
      <c r="N155" s="18"/>
    </row>
    <row r="156" spans="1:14" ht="18" customHeight="1">
      <c r="A156" s="50">
        <f t="shared" si="2"/>
        <v>145</v>
      </c>
      <c r="B156" s="50">
        <v>38</v>
      </c>
      <c r="C156" s="50">
        <v>92</v>
      </c>
      <c r="D156" s="50">
        <v>63</v>
      </c>
      <c r="E156" s="50">
        <v>10</v>
      </c>
      <c r="F156" s="50" t="s">
        <v>591</v>
      </c>
      <c r="G156" s="50"/>
      <c r="H156" s="50"/>
      <c r="I156" s="50"/>
      <c r="J156" s="50"/>
      <c r="K156" s="71">
        <v>419204258622</v>
      </c>
      <c r="L156" s="50">
        <v>7234914378</v>
      </c>
      <c r="M156" s="50"/>
      <c r="N156" s="18"/>
    </row>
    <row r="157" spans="1:14" ht="18" customHeight="1">
      <c r="A157" s="50">
        <f t="shared" si="2"/>
        <v>146</v>
      </c>
      <c r="B157" s="50">
        <v>38</v>
      </c>
      <c r="C157" s="50">
        <v>92</v>
      </c>
      <c r="D157" s="50">
        <v>63</v>
      </c>
      <c r="E157" s="50">
        <v>15</v>
      </c>
      <c r="F157" s="50" t="s">
        <v>544</v>
      </c>
      <c r="G157" s="50"/>
      <c r="H157" s="50"/>
      <c r="I157" s="50"/>
      <c r="J157" s="50"/>
      <c r="K157" s="71">
        <v>927487442515</v>
      </c>
      <c r="L157" s="50">
        <v>7521994045</v>
      </c>
      <c r="M157" s="50"/>
      <c r="N157" s="18"/>
    </row>
    <row r="158" spans="1:14" ht="18" customHeight="1">
      <c r="A158" s="50">
        <f t="shared" si="2"/>
        <v>147</v>
      </c>
      <c r="B158" s="50">
        <v>38</v>
      </c>
      <c r="C158" s="50">
        <v>92</v>
      </c>
      <c r="D158" s="50">
        <v>63</v>
      </c>
      <c r="E158" s="50">
        <v>12</v>
      </c>
      <c r="F158" s="50" t="s">
        <v>592</v>
      </c>
      <c r="G158" s="50"/>
      <c r="H158" s="50"/>
      <c r="I158" s="50"/>
      <c r="J158" s="50"/>
      <c r="K158" s="71">
        <v>722156881137</v>
      </c>
      <c r="L158" s="50">
        <v>7380304950</v>
      </c>
      <c r="M158" s="50"/>
      <c r="N158" s="18"/>
    </row>
    <row r="159" spans="1:14" ht="18" customHeight="1">
      <c r="A159" s="50">
        <f t="shared" si="2"/>
        <v>148</v>
      </c>
      <c r="B159" s="50">
        <v>23</v>
      </c>
      <c r="C159" s="50">
        <v>24</v>
      </c>
      <c r="D159" s="50">
        <v>63</v>
      </c>
      <c r="E159" s="50">
        <v>12</v>
      </c>
      <c r="F159" s="50" t="s">
        <v>593</v>
      </c>
      <c r="G159" s="50"/>
      <c r="H159" s="50"/>
      <c r="I159" s="50"/>
      <c r="J159" s="50"/>
      <c r="K159" s="71">
        <v>591643223478</v>
      </c>
      <c r="L159" s="50">
        <v>9554525445</v>
      </c>
      <c r="M159" s="50"/>
      <c r="N159" s="18"/>
    </row>
    <row r="160" spans="1:14" ht="18" customHeight="1">
      <c r="A160" s="50">
        <f t="shared" si="2"/>
        <v>149</v>
      </c>
      <c r="B160" s="50">
        <v>23</v>
      </c>
      <c r="C160" s="50">
        <v>24</v>
      </c>
      <c r="D160" s="50">
        <v>63</v>
      </c>
      <c r="E160" s="50">
        <v>8</v>
      </c>
      <c r="F160" s="50" t="s">
        <v>594</v>
      </c>
      <c r="G160" s="50"/>
      <c r="H160" s="50"/>
      <c r="I160" s="50"/>
      <c r="J160" s="50"/>
      <c r="K160" s="71">
        <v>474851197869</v>
      </c>
      <c r="L160" s="50"/>
      <c r="M160" s="50"/>
      <c r="N160" s="18"/>
    </row>
    <row r="161" spans="1:14" ht="18" customHeight="1">
      <c r="A161" s="50">
        <f t="shared" si="2"/>
        <v>150</v>
      </c>
      <c r="B161" s="50">
        <v>23</v>
      </c>
      <c r="C161" s="50">
        <v>24</v>
      </c>
      <c r="D161" s="50">
        <v>63</v>
      </c>
      <c r="E161" s="50">
        <v>7</v>
      </c>
      <c r="F161" s="50" t="s">
        <v>595</v>
      </c>
      <c r="G161" s="50"/>
      <c r="H161" s="50"/>
      <c r="I161" s="50"/>
      <c r="J161" s="50"/>
      <c r="K161" s="71">
        <v>855805452906</v>
      </c>
      <c r="L161" s="50">
        <v>7985100410</v>
      </c>
      <c r="M161" s="50"/>
      <c r="N161" s="18"/>
    </row>
    <row r="162" spans="1:14" ht="18" customHeight="1">
      <c r="A162" s="50">
        <f t="shared" si="2"/>
        <v>151</v>
      </c>
      <c r="B162" s="50">
        <v>168</v>
      </c>
      <c r="C162" s="50">
        <v>100</v>
      </c>
      <c r="D162" s="50">
        <v>63</v>
      </c>
      <c r="E162" s="50">
        <v>9</v>
      </c>
      <c r="F162" s="50" t="s">
        <v>596</v>
      </c>
      <c r="G162" s="50"/>
      <c r="H162" s="50"/>
      <c r="I162" s="50"/>
      <c r="J162" s="50"/>
      <c r="K162" s="71">
        <v>273917044568</v>
      </c>
      <c r="L162" s="50">
        <v>8528400580</v>
      </c>
      <c r="M162" s="50"/>
      <c r="N162" s="18"/>
    </row>
    <row r="163" spans="1:14" ht="18" customHeight="1">
      <c r="A163" s="50">
        <f t="shared" si="2"/>
        <v>152</v>
      </c>
      <c r="B163" s="50">
        <v>168</v>
      </c>
      <c r="C163" s="50">
        <v>100</v>
      </c>
      <c r="D163" s="50">
        <v>63</v>
      </c>
      <c r="E163" s="50">
        <v>8</v>
      </c>
      <c r="F163" s="50" t="s">
        <v>597</v>
      </c>
      <c r="G163" s="50"/>
      <c r="H163" s="50"/>
      <c r="I163" s="50"/>
      <c r="J163" s="50"/>
      <c r="K163" s="71">
        <v>789517819283</v>
      </c>
      <c r="L163" s="50">
        <v>8707574671</v>
      </c>
      <c r="M163" s="50"/>
      <c r="N163" s="18"/>
    </row>
    <row r="164" spans="1:14" ht="18" customHeight="1">
      <c r="A164" s="50">
        <f t="shared" si="2"/>
        <v>153</v>
      </c>
      <c r="B164" s="50">
        <v>38</v>
      </c>
      <c r="C164" s="50">
        <v>92</v>
      </c>
      <c r="D164" s="50">
        <v>63</v>
      </c>
      <c r="E164" s="50">
        <v>12</v>
      </c>
      <c r="F164" s="50" t="s">
        <v>598</v>
      </c>
      <c r="G164" s="50"/>
      <c r="H164" s="50"/>
      <c r="I164" s="50"/>
      <c r="J164" s="50"/>
      <c r="K164" s="71">
        <v>235753723041</v>
      </c>
      <c r="L164" s="50">
        <v>9815812248</v>
      </c>
      <c r="M164" s="50"/>
      <c r="N164" s="18"/>
    </row>
    <row r="165" spans="1:14" ht="18" customHeight="1">
      <c r="A165" s="50">
        <f t="shared" si="2"/>
        <v>154</v>
      </c>
      <c r="B165" s="50">
        <v>38</v>
      </c>
      <c r="C165" s="50">
        <v>92</v>
      </c>
      <c r="D165" s="50">
        <v>63</v>
      </c>
      <c r="E165" s="50">
        <v>15</v>
      </c>
      <c r="F165" s="50" t="s">
        <v>599</v>
      </c>
      <c r="G165" s="50"/>
      <c r="H165" s="50"/>
      <c r="I165" s="50"/>
      <c r="J165" s="50"/>
      <c r="K165" s="71">
        <v>582222111298</v>
      </c>
      <c r="L165" s="50">
        <v>7068940955</v>
      </c>
      <c r="M165" s="50"/>
      <c r="N165" s="18"/>
    </row>
    <row r="166" spans="1:14" ht="18" customHeight="1">
      <c r="A166" s="50">
        <f t="shared" si="2"/>
        <v>155</v>
      </c>
      <c r="B166" s="50">
        <v>38</v>
      </c>
      <c r="C166" s="50">
        <v>92</v>
      </c>
      <c r="D166" s="50">
        <v>63</v>
      </c>
      <c r="E166" s="50">
        <v>10</v>
      </c>
      <c r="F166" s="50" t="s">
        <v>600</v>
      </c>
      <c r="G166" s="50"/>
      <c r="H166" s="50"/>
      <c r="I166" s="50"/>
      <c r="J166" s="50"/>
      <c r="K166" s="71">
        <v>376231158866</v>
      </c>
      <c r="L166" s="50">
        <v>6387363715</v>
      </c>
      <c r="M166" s="50"/>
      <c r="N166" s="18"/>
    </row>
    <row r="167" spans="1:14" ht="18" customHeight="1">
      <c r="A167" s="50">
        <f t="shared" si="2"/>
        <v>156</v>
      </c>
      <c r="B167" s="50">
        <v>39</v>
      </c>
      <c r="C167" s="50">
        <v>42</v>
      </c>
      <c r="D167" s="50">
        <v>110</v>
      </c>
      <c r="E167" s="50">
        <v>9</v>
      </c>
      <c r="F167" s="50" t="s">
        <v>601</v>
      </c>
      <c r="G167" s="50"/>
      <c r="H167" s="50"/>
      <c r="I167" s="50"/>
      <c r="J167" s="50"/>
      <c r="K167" s="71">
        <v>285308974867</v>
      </c>
      <c r="L167" s="50">
        <v>7376424559</v>
      </c>
      <c r="M167" s="50"/>
      <c r="N167" s="18"/>
    </row>
    <row r="168" spans="1:14" ht="18" customHeight="1">
      <c r="A168" s="50">
        <f t="shared" si="2"/>
        <v>157</v>
      </c>
      <c r="B168" s="50">
        <v>39</v>
      </c>
      <c r="C168" s="50">
        <v>42</v>
      </c>
      <c r="D168" s="50">
        <v>110</v>
      </c>
      <c r="E168" s="50">
        <v>7</v>
      </c>
      <c r="F168" s="50" t="s">
        <v>602</v>
      </c>
      <c r="G168" s="50"/>
      <c r="H168" s="50"/>
      <c r="I168" s="50"/>
      <c r="J168" s="50"/>
      <c r="K168" s="71">
        <v>844574693197</v>
      </c>
      <c r="L168" s="50">
        <v>9161768350</v>
      </c>
      <c r="M168" s="50"/>
      <c r="N168" s="18"/>
    </row>
    <row r="169" spans="1:14" ht="18" customHeight="1">
      <c r="A169" s="50">
        <f t="shared" si="2"/>
        <v>158</v>
      </c>
      <c r="B169" s="50">
        <v>39</v>
      </c>
      <c r="C169" s="50">
        <v>42</v>
      </c>
      <c r="D169" s="50">
        <v>110</v>
      </c>
      <c r="E169" s="50">
        <v>15</v>
      </c>
      <c r="F169" s="50" t="s">
        <v>500</v>
      </c>
      <c r="G169" s="50"/>
      <c r="H169" s="50"/>
      <c r="I169" s="50"/>
      <c r="J169" s="50"/>
      <c r="K169" s="71">
        <v>793766037428</v>
      </c>
      <c r="L169" s="50">
        <v>9554861497</v>
      </c>
      <c r="M169" s="50"/>
      <c r="N169" s="18"/>
    </row>
    <row r="170" spans="1:14" ht="18" customHeight="1">
      <c r="A170" s="50">
        <f t="shared" si="2"/>
        <v>159</v>
      </c>
      <c r="B170" s="50">
        <v>39</v>
      </c>
      <c r="C170" s="50">
        <v>42</v>
      </c>
      <c r="D170" s="50">
        <v>110</v>
      </c>
      <c r="E170" s="50">
        <v>16</v>
      </c>
      <c r="F170" s="50" t="s">
        <v>603</v>
      </c>
      <c r="G170" s="50"/>
      <c r="H170" s="50"/>
      <c r="I170" s="50"/>
      <c r="J170" s="50"/>
      <c r="K170" s="71">
        <v>528246607831</v>
      </c>
      <c r="L170" s="50">
        <v>7087519620</v>
      </c>
      <c r="M170" s="50"/>
      <c r="N170" s="18"/>
    </row>
    <row r="171" spans="1:14" ht="18" customHeight="1">
      <c r="A171" s="50">
        <f t="shared" si="2"/>
        <v>160</v>
      </c>
      <c r="B171" s="50">
        <v>39</v>
      </c>
      <c r="C171" s="50">
        <v>42</v>
      </c>
      <c r="D171" s="50">
        <v>110</v>
      </c>
      <c r="E171" s="50">
        <v>20</v>
      </c>
      <c r="F171" s="50" t="s">
        <v>604</v>
      </c>
      <c r="G171" s="50"/>
      <c r="H171" s="50"/>
      <c r="I171" s="50"/>
      <c r="J171" s="50"/>
      <c r="K171" s="71">
        <v>484652603915</v>
      </c>
      <c r="L171" s="50">
        <v>7800021635</v>
      </c>
      <c r="M171" s="50"/>
      <c r="N171" s="18"/>
    </row>
    <row r="172" spans="1:14" ht="18" customHeight="1">
      <c r="A172" s="50">
        <f t="shared" si="2"/>
        <v>161</v>
      </c>
      <c r="B172" s="50">
        <v>39</v>
      </c>
      <c r="C172" s="50">
        <v>42</v>
      </c>
      <c r="D172" s="50">
        <v>110</v>
      </c>
      <c r="E172" s="50">
        <v>12</v>
      </c>
      <c r="F172" s="50" t="s">
        <v>605</v>
      </c>
      <c r="G172" s="50"/>
      <c r="H172" s="50"/>
      <c r="I172" s="50"/>
      <c r="J172" s="50"/>
      <c r="K172" s="71">
        <v>563947398585</v>
      </c>
      <c r="L172" s="71">
        <v>7035614444</v>
      </c>
      <c r="M172" s="50"/>
      <c r="N172" s="18"/>
    </row>
    <row r="173" spans="1:14" ht="18" customHeight="1">
      <c r="A173" s="50">
        <f t="shared" si="2"/>
        <v>162</v>
      </c>
      <c r="B173" s="50">
        <v>37</v>
      </c>
      <c r="C173" s="50">
        <v>38</v>
      </c>
      <c r="D173" s="50">
        <v>110</v>
      </c>
      <c r="E173" s="50">
        <v>6</v>
      </c>
      <c r="F173" s="50" t="s">
        <v>606</v>
      </c>
      <c r="G173" s="50"/>
      <c r="H173" s="50"/>
      <c r="I173" s="50"/>
      <c r="J173" s="50"/>
      <c r="K173" s="71">
        <v>445550651452</v>
      </c>
      <c r="L173" s="50">
        <v>9569004778</v>
      </c>
      <c r="M173" s="50"/>
      <c r="N173" s="18"/>
    </row>
    <row r="174" spans="1:14" ht="18" customHeight="1">
      <c r="A174" s="50">
        <f t="shared" si="2"/>
        <v>163</v>
      </c>
      <c r="B174" s="50">
        <v>37</v>
      </c>
      <c r="C174" s="50">
        <v>38</v>
      </c>
      <c r="D174" s="50">
        <v>110</v>
      </c>
      <c r="E174" s="50">
        <v>12</v>
      </c>
      <c r="F174" s="50" t="s">
        <v>607</v>
      </c>
      <c r="G174" s="50"/>
      <c r="H174" s="50"/>
      <c r="I174" s="50"/>
      <c r="J174" s="50"/>
      <c r="K174" s="71">
        <v>929733063404</v>
      </c>
      <c r="L174" s="50">
        <v>9918354217</v>
      </c>
      <c r="M174" s="50"/>
      <c r="N174" s="18"/>
    </row>
    <row r="175" spans="1:14" ht="18" customHeight="1">
      <c r="A175" s="50">
        <f t="shared" si="2"/>
        <v>164</v>
      </c>
      <c r="B175" s="50">
        <v>37</v>
      </c>
      <c r="C175" s="50">
        <v>23</v>
      </c>
      <c r="D175" s="50">
        <v>63</v>
      </c>
      <c r="E175" s="50">
        <v>10</v>
      </c>
      <c r="F175" s="50" t="s">
        <v>608</v>
      </c>
      <c r="G175" s="50"/>
      <c r="H175" s="50"/>
      <c r="I175" s="50"/>
      <c r="J175" s="50"/>
      <c r="K175" s="71">
        <v>855441642915</v>
      </c>
      <c r="L175" s="50">
        <v>9910574817</v>
      </c>
      <c r="M175" s="50"/>
      <c r="N175" s="18"/>
    </row>
    <row r="176" spans="1:14" ht="18" customHeight="1">
      <c r="A176" s="50">
        <f t="shared" si="2"/>
        <v>165</v>
      </c>
      <c r="B176" s="50">
        <v>23</v>
      </c>
      <c r="C176" s="50">
        <v>12</v>
      </c>
      <c r="D176" s="50">
        <v>63</v>
      </c>
      <c r="E176" s="50">
        <v>15</v>
      </c>
      <c r="F176" s="50" t="s">
        <v>609</v>
      </c>
      <c r="G176" s="50"/>
      <c r="H176" s="50"/>
      <c r="I176" s="50"/>
      <c r="J176" s="50"/>
      <c r="K176" s="71">
        <v>835166314593</v>
      </c>
      <c r="L176" s="50">
        <v>8948520738</v>
      </c>
      <c r="M176" s="50"/>
      <c r="N176" s="18"/>
    </row>
    <row r="177" spans="1:14" ht="18" customHeight="1">
      <c r="A177" s="50">
        <f t="shared" si="2"/>
        <v>166</v>
      </c>
      <c r="B177" s="50">
        <v>23</v>
      </c>
      <c r="C177" s="50">
        <v>24</v>
      </c>
      <c r="D177" s="50">
        <v>63</v>
      </c>
      <c r="E177" s="50">
        <v>13</v>
      </c>
      <c r="F177" s="50" t="s">
        <v>610</v>
      </c>
      <c r="G177" s="50"/>
      <c r="H177" s="50"/>
      <c r="I177" s="50"/>
      <c r="J177" s="50"/>
      <c r="K177" s="71">
        <v>656651019761</v>
      </c>
      <c r="L177" s="50">
        <v>7977763950</v>
      </c>
      <c r="M177" s="50"/>
      <c r="N177" s="18"/>
    </row>
    <row r="178" spans="1:14" ht="18" customHeight="1">
      <c r="A178" s="50">
        <f t="shared" si="2"/>
        <v>167</v>
      </c>
      <c r="B178" s="50">
        <v>42</v>
      </c>
      <c r="C178" s="50">
        <v>59</v>
      </c>
      <c r="D178" s="50">
        <v>63</v>
      </c>
      <c r="E178" s="50">
        <v>8</v>
      </c>
      <c r="F178" s="50" t="s">
        <v>611</v>
      </c>
      <c r="G178" s="50"/>
      <c r="H178" s="50"/>
      <c r="I178" s="50"/>
      <c r="J178" s="50"/>
      <c r="K178" s="71">
        <v>378203345477</v>
      </c>
      <c r="L178" s="50">
        <v>8423384761</v>
      </c>
      <c r="M178" s="50"/>
      <c r="N178" s="18"/>
    </row>
    <row r="179" spans="1:14" ht="18" customHeight="1">
      <c r="A179" s="50">
        <f t="shared" si="2"/>
        <v>168</v>
      </c>
      <c r="B179" s="50">
        <v>42</v>
      </c>
      <c r="C179" s="50">
        <v>59</v>
      </c>
      <c r="D179" s="50">
        <v>63</v>
      </c>
      <c r="E179" s="50">
        <v>6</v>
      </c>
      <c r="F179" s="50" t="s">
        <v>612</v>
      </c>
      <c r="G179" s="50"/>
      <c r="H179" s="50"/>
      <c r="I179" s="50"/>
      <c r="J179" s="50"/>
      <c r="K179" s="71">
        <v>223053043009</v>
      </c>
      <c r="L179" s="50">
        <v>7379507388</v>
      </c>
      <c r="M179" s="50"/>
      <c r="N179" s="18"/>
    </row>
    <row r="180" spans="1:14" ht="18" customHeight="1">
      <c r="A180" s="50">
        <f t="shared" si="2"/>
        <v>169</v>
      </c>
      <c r="B180" s="50">
        <v>42</v>
      </c>
      <c r="C180" s="50">
        <v>59</v>
      </c>
      <c r="D180" s="50">
        <v>110</v>
      </c>
      <c r="E180" s="50">
        <v>11</v>
      </c>
      <c r="F180" s="50" t="s">
        <v>613</v>
      </c>
      <c r="G180" s="50"/>
      <c r="H180" s="50"/>
      <c r="I180" s="50"/>
      <c r="J180" s="50"/>
      <c r="K180" s="71">
        <v>804167857081</v>
      </c>
      <c r="L180" s="50">
        <v>9918990602</v>
      </c>
      <c r="M180" s="50"/>
      <c r="N180" s="18"/>
    </row>
    <row r="181" spans="1:14" ht="18" customHeight="1">
      <c r="A181" s="50">
        <f t="shared" si="2"/>
        <v>170</v>
      </c>
      <c r="B181" s="50">
        <v>42</v>
      </c>
      <c r="C181" s="50">
        <v>44</v>
      </c>
      <c r="D181" s="50">
        <v>63</v>
      </c>
      <c r="E181" s="50">
        <v>8</v>
      </c>
      <c r="F181" s="50" t="s">
        <v>614</v>
      </c>
      <c r="G181" s="50"/>
      <c r="H181" s="50"/>
      <c r="I181" s="50"/>
      <c r="J181" s="50"/>
      <c r="K181" s="71">
        <v>485525889291</v>
      </c>
      <c r="L181" s="50">
        <v>8957495517</v>
      </c>
      <c r="M181" s="50"/>
      <c r="N181" s="18"/>
    </row>
    <row r="182" spans="1:14" ht="18" customHeight="1">
      <c r="A182" s="50">
        <f t="shared" si="2"/>
        <v>171</v>
      </c>
      <c r="B182" s="50">
        <v>44</v>
      </c>
      <c r="C182" s="50">
        <v>43</v>
      </c>
      <c r="D182" s="50">
        <v>63</v>
      </c>
      <c r="E182" s="50">
        <v>12</v>
      </c>
      <c r="F182" s="50" t="s">
        <v>615</v>
      </c>
      <c r="G182" s="50"/>
      <c r="H182" s="50"/>
      <c r="I182" s="50"/>
      <c r="J182" s="50"/>
      <c r="K182" s="71">
        <v>665129290585</v>
      </c>
      <c r="L182" s="50">
        <v>9839045492</v>
      </c>
      <c r="M182" s="50"/>
      <c r="N182" s="18"/>
    </row>
    <row r="183" spans="1:14" ht="18" customHeight="1">
      <c r="A183" s="50">
        <f t="shared" si="2"/>
        <v>172</v>
      </c>
      <c r="B183" s="50">
        <v>44</v>
      </c>
      <c r="C183" s="50">
        <v>43</v>
      </c>
      <c r="D183" s="50">
        <v>63</v>
      </c>
      <c r="E183" s="50">
        <v>10</v>
      </c>
      <c r="F183" s="50" t="s">
        <v>500</v>
      </c>
      <c r="G183" s="50"/>
      <c r="H183" s="50"/>
      <c r="I183" s="50"/>
      <c r="J183" s="50"/>
      <c r="K183" s="71">
        <v>784476885671</v>
      </c>
      <c r="L183" s="50">
        <v>7522004667</v>
      </c>
      <c r="M183" s="50"/>
      <c r="N183" s="18"/>
    </row>
    <row r="184" spans="1:14" ht="18" customHeight="1">
      <c r="A184" s="50">
        <f t="shared" si="2"/>
        <v>173</v>
      </c>
      <c r="B184" s="50">
        <v>44</v>
      </c>
      <c r="C184" s="50">
        <v>43</v>
      </c>
      <c r="D184" s="50">
        <v>63</v>
      </c>
      <c r="E184" s="50">
        <v>13</v>
      </c>
      <c r="F184" s="50" t="s">
        <v>616</v>
      </c>
      <c r="G184" s="50"/>
      <c r="H184" s="50"/>
      <c r="I184" s="50"/>
      <c r="J184" s="50"/>
      <c r="K184" s="71">
        <v>863984325459</v>
      </c>
      <c r="L184" s="50">
        <v>9956574332</v>
      </c>
      <c r="M184" s="50"/>
      <c r="N184" s="18"/>
    </row>
    <row r="185" spans="1:14" ht="18" customHeight="1">
      <c r="A185" s="50">
        <f t="shared" si="2"/>
        <v>174</v>
      </c>
      <c r="B185" s="50">
        <v>44</v>
      </c>
      <c r="C185" s="50">
        <v>43</v>
      </c>
      <c r="D185" s="50">
        <v>63</v>
      </c>
      <c r="E185" s="50">
        <v>11</v>
      </c>
      <c r="F185" s="50" t="s">
        <v>617</v>
      </c>
      <c r="G185" s="50"/>
      <c r="H185" s="50"/>
      <c r="I185" s="50"/>
      <c r="J185" s="50"/>
      <c r="K185" s="71">
        <v>451024348917</v>
      </c>
      <c r="L185" s="50">
        <v>9265399366</v>
      </c>
      <c r="M185" s="50"/>
      <c r="N185" s="18"/>
    </row>
    <row r="186" spans="1:14" ht="18" customHeight="1">
      <c r="A186" s="50">
        <f t="shared" si="2"/>
        <v>175</v>
      </c>
      <c r="B186" s="50">
        <v>42</v>
      </c>
      <c r="C186" s="50">
        <v>44</v>
      </c>
      <c r="D186" s="50">
        <v>63</v>
      </c>
      <c r="E186" s="50">
        <v>9</v>
      </c>
      <c r="F186" s="50" t="s">
        <v>500</v>
      </c>
      <c r="G186" s="50"/>
      <c r="H186" s="50"/>
      <c r="I186" s="50"/>
      <c r="J186" s="50"/>
      <c r="K186" s="71">
        <v>833187382552</v>
      </c>
      <c r="L186" s="50">
        <v>9721046679</v>
      </c>
      <c r="M186" s="50"/>
      <c r="N186" s="18"/>
    </row>
    <row r="187" spans="1:14" ht="18" customHeight="1">
      <c r="A187" s="50">
        <f t="shared" si="2"/>
        <v>176</v>
      </c>
      <c r="B187" s="50">
        <v>42</v>
      </c>
      <c r="C187" s="50">
        <v>44</v>
      </c>
      <c r="D187" s="50">
        <v>63</v>
      </c>
      <c r="E187" s="50">
        <v>7</v>
      </c>
      <c r="F187" s="50" t="s">
        <v>618</v>
      </c>
      <c r="G187" s="50"/>
      <c r="H187" s="50"/>
      <c r="I187" s="50"/>
      <c r="J187" s="50"/>
      <c r="K187" s="71">
        <v>802491484608</v>
      </c>
      <c r="L187" s="50">
        <v>9721132468</v>
      </c>
      <c r="M187" s="50"/>
      <c r="N187" s="18"/>
    </row>
    <row r="188" spans="1:14" ht="18" customHeight="1">
      <c r="A188" s="50">
        <f t="shared" si="2"/>
        <v>177</v>
      </c>
      <c r="B188" s="50">
        <v>42</v>
      </c>
      <c r="C188" s="50">
        <v>44</v>
      </c>
      <c r="D188" s="50">
        <v>63</v>
      </c>
      <c r="E188" s="50">
        <v>8</v>
      </c>
      <c r="F188" s="50" t="s">
        <v>619</v>
      </c>
      <c r="G188" s="50"/>
      <c r="H188" s="50"/>
      <c r="I188" s="50"/>
      <c r="J188" s="50"/>
      <c r="K188" s="71">
        <v>314270714714</v>
      </c>
      <c r="L188" s="50">
        <v>9335705834</v>
      </c>
      <c r="M188" s="50"/>
      <c r="N188" s="18"/>
    </row>
    <row r="189" spans="1:14" ht="18" customHeight="1">
      <c r="A189" s="50">
        <f t="shared" si="2"/>
        <v>178</v>
      </c>
      <c r="B189" s="50">
        <v>44</v>
      </c>
      <c r="C189" s="50">
        <v>53</v>
      </c>
      <c r="D189" s="50">
        <v>63</v>
      </c>
      <c r="E189" s="50">
        <v>12</v>
      </c>
      <c r="F189" s="50" t="s">
        <v>620</v>
      </c>
      <c r="G189" s="50"/>
      <c r="H189" s="50"/>
      <c r="I189" s="50"/>
      <c r="J189" s="50"/>
      <c r="K189" s="71">
        <v>973190554894</v>
      </c>
      <c r="L189" s="50">
        <v>8853603583</v>
      </c>
      <c r="M189" s="50"/>
      <c r="N189" s="18"/>
    </row>
    <row r="190" spans="1:14" ht="18" customHeight="1">
      <c r="A190" s="50">
        <f t="shared" si="2"/>
        <v>179</v>
      </c>
      <c r="B190" s="50">
        <v>44</v>
      </c>
      <c r="C190" s="50">
        <v>53</v>
      </c>
      <c r="D190" s="50">
        <v>63</v>
      </c>
      <c r="E190" s="50">
        <v>13</v>
      </c>
      <c r="F190" s="50" t="s">
        <v>621</v>
      </c>
      <c r="G190" s="50"/>
      <c r="H190" s="50"/>
      <c r="I190" s="50"/>
      <c r="J190" s="50"/>
      <c r="K190" s="71">
        <v>205132756367</v>
      </c>
      <c r="L190" s="50">
        <v>6307893152</v>
      </c>
      <c r="M190" s="50"/>
      <c r="N190" s="18"/>
    </row>
    <row r="191" spans="1:14" ht="18" customHeight="1">
      <c r="A191" s="50">
        <f t="shared" si="2"/>
        <v>180</v>
      </c>
      <c r="B191" s="50">
        <v>43</v>
      </c>
      <c r="C191" s="50">
        <v>46</v>
      </c>
      <c r="D191" s="50">
        <v>63</v>
      </c>
      <c r="E191" s="50">
        <v>6</v>
      </c>
      <c r="F191" s="50" t="s">
        <v>622</v>
      </c>
      <c r="G191" s="50"/>
      <c r="H191" s="50"/>
      <c r="I191" s="50"/>
      <c r="J191" s="50"/>
      <c r="K191" s="71">
        <v>226655501180</v>
      </c>
      <c r="L191" s="50">
        <v>9792677601</v>
      </c>
      <c r="M191" s="50"/>
      <c r="N191" s="18"/>
    </row>
    <row r="192" spans="1:14" ht="18" customHeight="1">
      <c r="A192" s="50">
        <f t="shared" si="2"/>
        <v>181</v>
      </c>
      <c r="B192" s="50">
        <v>43</v>
      </c>
      <c r="C192" s="50">
        <v>46</v>
      </c>
      <c r="D192" s="50">
        <v>63</v>
      </c>
      <c r="E192" s="50">
        <v>8</v>
      </c>
      <c r="F192" s="50" t="s">
        <v>623</v>
      </c>
      <c r="G192" s="50"/>
      <c r="H192" s="50"/>
      <c r="I192" s="50"/>
      <c r="J192" s="50"/>
      <c r="K192" s="71">
        <v>354695249010</v>
      </c>
      <c r="L192" s="50">
        <v>9569368455</v>
      </c>
      <c r="M192" s="50"/>
      <c r="N192" s="18"/>
    </row>
    <row r="193" spans="1:14" ht="18" customHeight="1">
      <c r="A193" s="50">
        <f t="shared" si="2"/>
        <v>182</v>
      </c>
      <c r="B193" s="50">
        <v>59</v>
      </c>
      <c r="C193" s="50">
        <v>42</v>
      </c>
      <c r="D193" s="50">
        <v>63</v>
      </c>
      <c r="E193" s="50">
        <v>9</v>
      </c>
      <c r="F193" s="50" t="s">
        <v>624</v>
      </c>
      <c r="G193" s="50"/>
      <c r="H193" s="50"/>
      <c r="I193" s="50"/>
      <c r="J193" s="50"/>
      <c r="K193" s="71">
        <v>370745406745</v>
      </c>
      <c r="L193" s="50">
        <v>9594105627</v>
      </c>
      <c r="M193" s="50"/>
      <c r="N193" s="18"/>
    </row>
    <row r="194" spans="1:14" ht="18" customHeight="1">
      <c r="A194" s="50">
        <f t="shared" si="2"/>
        <v>183</v>
      </c>
      <c r="B194" s="50">
        <v>59</v>
      </c>
      <c r="C194" s="50">
        <v>98</v>
      </c>
      <c r="D194" s="50">
        <v>63</v>
      </c>
      <c r="E194" s="50">
        <v>12</v>
      </c>
      <c r="F194" s="50" t="s">
        <v>625</v>
      </c>
      <c r="G194" s="50"/>
      <c r="H194" s="50"/>
      <c r="I194" s="50"/>
      <c r="J194" s="50"/>
      <c r="K194" s="71">
        <v>468899695003</v>
      </c>
      <c r="L194" s="50"/>
      <c r="M194" s="50"/>
      <c r="N194" s="18"/>
    </row>
    <row r="195" spans="1:14" ht="18" customHeight="1">
      <c r="A195" s="50">
        <f t="shared" si="2"/>
        <v>184</v>
      </c>
      <c r="B195" s="50">
        <v>59</v>
      </c>
      <c r="C195" s="50">
        <v>98</v>
      </c>
      <c r="D195" s="50">
        <v>63</v>
      </c>
      <c r="E195" s="50">
        <v>16</v>
      </c>
      <c r="F195" s="50" t="s">
        <v>626</v>
      </c>
      <c r="G195" s="50"/>
      <c r="H195" s="50"/>
      <c r="I195" s="50"/>
      <c r="J195" s="50"/>
      <c r="K195" s="71">
        <v>498046298149</v>
      </c>
      <c r="L195" s="50">
        <v>6393402136</v>
      </c>
      <c r="M195" s="50"/>
      <c r="N195" s="18"/>
    </row>
    <row r="196" spans="1:14" ht="18" customHeight="1">
      <c r="A196" s="50">
        <f t="shared" si="2"/>
        <v>185</v>
      </c>
      <c r="B196" s="50">
        <v>59</v>
      </c>
      <c r="C196" s="50">
        <v>98</v>
      </c>
      <c r="D196" s="50">
        <v>63</v>
      </c>
      <c r="E196" s="50">
        <v>8</v>
      </c>
      <c r="F196" s="50" t="s">
        <v>627</v>
      </c>
      <c r="G196" s="50"/>
      <c r="H196" s="50"/>
      <c r="I196" s="50"/>
      <c r="J196" s="50"/>
      <c r="K196" s="71">
        <v>829380401508</v>
      </c>
      <c r="L196" s="50">
        <v>9315481269</v>
      </c>
      <c r="M196" s="50"/>
      <c r="N196" s="18"/>
    </row>
    <row r="197" spans="1:14" ht="18" customHeight="1">
      <c r="A197" s="50">
        <f t="shared" si="2"/>
        <v>186</v>
      </c>
      <c r="B197" s="50">
        <v>59</v>
      </c>
      <c r="C197" s="50">
        <v>98</v>
      </c>
      <c r="D197" s="50">
        <v>63</v>
      </c>
      <c r="E197" s="50">
        <v>10</v>
      </c>
      <c r="F197" s="50" t="s">
        <v>628</v>
      </c>
      <c r="G197" s="50"/>
      <c r="H197" s="50"/>
      <c r="I197" s="50"/>
      <c r="J197" s="50"/>
      <c r="K197" s="71">
        <v>934333846511</v>
      </c>
      <c r="L197" s="50">
        <v>7392812200</v>
      </c>
      <c r="M197" s="50"/>
      <c r="N197" s="18"/>
    </row>
    <row r="198" spans="1:14" ht="18" customHeight="1">
      <c r="A198" s="50">
        <f t="shared" si="2"/>
        <v>187</v>
      </c>
      <c r="B198" s="50">
        <v>40</v>
      </c>
      <c r="C198" s="50">
        <v>48</v>
      </c>
      <c r="D198" s="50">
        <v>63</v>
      </c>
      <c r="E198" s="50">
        <v>11</v>
      </c>
      <c r="F198" s="50" t="s">
        <v>629</v>
      </c>
      <c r="G198" s="50"/>
      <c r="H198" s="50"/>
      <c r="I198" s="50"/>
      <c r="J198" s="50"/>
      <c r="K198" s="71">
        <v>681851427237</v>
      </c>
      <c r="L198" s="50">
        <v>9792879821</v>
      </c>
      <c r="M198" s="50"/>
      <c r="N198" s="18"/>
    </row>
    <row r="199" spans="1:14" ht="18" customHeight="1">
      <c r="A199" s="50">
        <f t="shared" si="2"/>
        <v>188</v>
      </c>
      <c r="B199" s="50">
        <v>40</v>
      </c>
      <c r="C199" s="50">
        <v>48</v>
      </c>
      <c r="D199" s="50">
        <v>63</v>
      </c>
      <c r="E199" s="50">
        <v>12</v>
      </c>
      <c r="F199" s="50" t="s">
        <v>547</v>
      </c>
      <c r="G199" s="50"/>
      <c r="H199" s="50"/>
      <c r="I199" s="50"/>
      <c r="J199" s="50"/>
      <c r="K199" s="71">
        <v>509779003142</v>
      </c>
      <c r="L199" s="50"/>
      <c r="M199" s="50"/>
      <c r="N199" s="18"/>
    </row>
    <row r="200" spans="1:14" ht="18" customHeight="1">
      <c r="A200" s="50">
        <f t="shared" si="2"/>
        <v>189</v>
      </c>
      <c r="B200" s="50">
        <v>40</v>
      </c>
      <c r="C200" s="50">
        <v>25</v>
      </c>
      <c r="D200" s="50">
        <v>63</v>
      </c>
      <c r="E200" s="50">
        <v>8</v>
      </c>
      <c r="F200" s="50" t="s">
        <v>630</v>
      </c>
      <c r="G200" s="50"/>
      <c r="H200" s="50"/>
      <c r="I200" s="50"/>
      <c r="J200" s="50"/>
      <c r="K200" s="71">
        <v>670993356775</v>
      </c>
      <c r="L200" s="50">
        <v>8052429132</v>
      </c>
      <c r="M200" s="50"/>
      <c r="N200" s="18"/>
    </row>
    <row r="201" spans="1:14" ht="18" customHeight="1">
      <c r="A201" s="50">
        <f t="shared" si="2"/>
        <v>190</v>
      </c>
      <c r="B201" s="50">
        <v>40</v>
      </c>
      <c r="C201" s="50">
        <v>25</v>
      </c>
      <c r="D201" s="50">
        <v>63</v>
      </c>
      <c r="E201" s="50">
        <v>9</v>
      </c>
      <c r="F201" s="50" t="s">
        <v>631</v>
      </c>
      <c r="G201" s="50"/>
      <c r="H201" s="50"/>
      <c r="I201" s="50"/>
      <c r="J201" s="50"/>
      <c r="K201" s="71">
        <v>318138736658</v>
      </c>
      <c r="L201" s="50">
        <v>8052304090</v>
      </c>
      <c r="M201" s="50"/>
      <c r="N201" s="18"/>
    </row>
    <row r="202" spans="1:14" ht="18" customHeight="1">
      <c r="A202" s="50">
        <f t="shared" si="2"/>
        <v>191</v>
      </c>
      <c r="B202" s="50">
        <v>43</v>
      </c>
      <c r="C202" s="50">
        <v>40</v>
      </c>
      <c r="D202" s="50">
        <v>63</v>
      </c>
      <c r="E202" s="50">
        <v>8</v>
      </c>
      <c r="F202" s="50" t="s">
        <v>632</v>
      </c>
      <c r="G202" s="50"/>
      <c r="H202" s="50"/>
      <c r="I202" s="50"/>
      <c r="J202" s="50"/>
      <c r="K202" s="71">
        <v>925568979324</v>
      </c>
      <c r="L202" s="50"/>
      <c r="M202" s="50"/>
      <c r="N202" s="18"/>
    </row>
    <row r="203" spans="1:14" ht="18" customHeight="1">
      <c r="A203" s="50">
        <f t="shared" si="2"/>
        <v>192</v>
      </c>
      <c r="B203" s="50">
        <v>43</v>
      </c>
      <c r="C203" s="50">
        <v>40</v>
      </c>
      <c r="D203" s="50">
        <v>63</v>
      </c>
      <c r="E203" s="50">
        <v>6</v>
      </c>
      <c r="F203" s="50" t="s">
        <v>633</v>
      </c>
      <c r="G203" s="50"/>
      <c r="H203" s="50"/>
      <c r="I203" s="50"/>
      <c r="J203" s="50"/>
      <c r="K203" s="71">
        <v>502042690536</v>
      </c>
      <c r="L203" s="50">
        <v>9793170597</v>
      </c>
      <c r="M203" s="50"/>
      <c r="N203" s="18"/>
    </row>
    <row r="204" spans="1:14" ht="18" customHeight="1">
      <c r="A204" s="50">
        <f t="shared" si="2"/>
        <v>193</v>
      </c>
      <c r="B204" s="50">
        <v>40</v>
      </c>
      <c r="C204" s="50">
        <v>48</v>
      </c>
      <c r="D204" s="50">
        <v>63</v>
      </c>
      <c r="E204" s="50">
        <v>7</v>
      </c>
      <c r="F204" s="50" t="s">
        <v>634</v>
      </c>
      <c r="G204" s="50"/>
      <c r="H204" s="50"/>
      <c r="I204" s="50"/>
      <c r="J204" s="50"/>
      <c r="K204" s="71">
        <v>497845521297</v>
      </c>
      <c r="L204" s="50">
        <v>9867424464</v>
      </c>
      <c r="M204" s="50"/>
      <c r="N204" s="18"/>
    </row>
    <row r="205" spans="1:14" ht="18" customHeight="1">
      <c r="A205" s="50">
        <f t="shared" si="2"/>
        <v>194</v>
      </c>
      <c r="B205" s="50">
        <v>40</v>
      </c>
      <c r="C205" s="50">
        <v>48</v>
      </c>
      <c r="D205" s="50">
        <v>63</v>
      </c>
      <c r="E205" s="50">
        <v>15</v>
      </c>
      <c r="F205" s="50" t="s">
        <v>635</v>
      </c>
      <c r="G205" s="50"/>
      <c r="H205" s="50"/>
      <c r="I205" s="50"/>
      <c r="J205" s="50"/>
      <c r="K205" s="71">
        <v>795887720384</v>
      </c>
      <c r="L205" s="50">
        <v>8779480231</v>
      </c>
      <c r="M205" s="50"/>
      <c r="N205" s="18"/>
    </row>
    <row r="206" spans="1:14" ht="18" customHeight="1">
      <c r="A206" s="50">
        <f t="shared" ref="A206:A269" si="3">1+A205</f>
        <v>195</v>
      </c>
      <c r="B206" s="50">
        <v>48</v>
      </c>
      <c r="C206" s="50">
        <v>70</v>
      </c>
      <c r="D206" s="50">
        <v>63</v>
      </c>
      <c r="E206" s="50">
        <v>10</v>
      </c>
      <c r="F206" s="50" t="s">
        <v>636</v>
      </c>
      <c r="G206" s="50"/>
      <c r="H206" s="50"/>
      <c r="I206" s="50"/>
      <c r="J206" s="50"/>
      <c r="K206" s="71">
        <v>267742976854</v>
      </c>
      <c r="L206" s="50"/>
      <c r="M206" s="50"/>
      <c r="N206" s="18"/>
    </row>
    <row r="207" spans="1:14" ht="18" customHeight="1">
      <c r="A207" s="50">
        <f t="shared" si="3"/>
        <v>196</v>
      </c>
      <c r="B207" s="50">
        <v>48</v>
      </c>
      <c r="C207" s="50">
        <v>70</v>
      </c>
      <c r="D207" s="50">
        <v>63</v>
      </c>
      <c r="E207" s="50">
        <v>9</v>
      </c>
      <c r="F207" s="50" t="s">
        <v>637</v>
      </c>
      <c r="G207" s="50"/>
      <c r="H207" s="50"/>
      <c r="I207" s="50"/>
      <c r="J207" s="50"/>
      <c r="K207" s="71">
        <v>981358415455</v>
      </c>
      <c r="L207" s="50"/>
      <c r="M207" s="50"/>
      <c r="N207" s="18"/>
    </row>
    <row r="208" spans="1:14" ht="18" customHeight="1">
      <c r="A208" s="50">
        <f t="shared" si="3"/>
        <v>197</v>
      </c>
      <c r="B208" s="50">
        <v>48</v>
      </c>
      <c r="C208" s="50">
        <v>70</v>
      </c>
      <c r="D208" s="50">
        <v>63</v>
      </c>
      <c r="E208" s="50">
        <v>12</v>
      </c>
      <c r="F208" s="50" t="s">
        <v>638</v>
      </c>
      <c r="G208" s="50"/>
      <c r="H208" s="50"/>
      <c r="I208" s="50"/>
      <c r="J208" s="50"/>
      <c r="K208" s="71">
        <v>997328945463</v>
      </c>
      <c r="L208" s="50">
        <v>9369110093</v>
      </c>
      <c r="M208" s="50"/>
      <c r="N208" s="18"/>
    </row>
    <row r="209" spans="1:14" ht="18" customHeight="1">
      <c r="A209" s="50">
        <f t="shared" si="3"/>
        <v>198</v>
      </c>
      <c r="B209" s="50">
        <v>48</v>
      </c>
      <c r="C209" s="50">
        <v>70</v>
      </c>
      <c r="D209" s="50">
        <v>63</v>
      </c>
      <c r="E209" s="50">
        <v>11</v>
      </c>
      <c r="F209" s="50" t="s">
        <v>639</v>
      </c>
      <c r="G209" s="50"/>
      <c r="H209" s="50"/>
      <c r="I209" s="50"/>
      <c r="J209" s="50"/>
      <c r="K209" s="71">
        <v>714404319826</v>
      </c>
      <c r="L209" s="50">
        <v>7065567439</v>
      </c>
      <c r="M209" s="50"/>
      <c r="N209" s="18"/>
    </row>
    <row r="210" spans="1:14" ht="18" customHeight="1">
      <c r="A210" s="50">
        <f t="shared" si="3"/>
        <v>199</v>
      </c>
      <c r="B210" s="50">
        <v>40</v>
      </c>
      <c r="C210" s="50">
        <v>48</v>
      </c>
      <c r="D210" s="50">
        <v>63</v>
      </c>
      <c r="E210" s="50">
        <v>6</v>
      </c>
      <c r="F210" s="50" t="s">
        <v>632</v>
      </c>
      <c r="G210" s="50"/>
      <c r="H210" s="50"/>
      <c r="I210" s="50"/>
      <c r="J210" s="50"/>
      <c r="K210" s="71">
        <v>271550871578</v>
      </c>
      <c r="L210" s="50">
        <v>8423888913</v>
      </c>
      <c r="M210" s="50"/>
      <c r="N210" s="18"/>
    </row>
    <row r="211" spans="1:14" ht="18" customHeight="1">
      <c r="A211" s="50">
        <f t="shared" si="3"/>
        <v>200</v>
      </c>
      <c r="B211" s="50">
        <v>48</v>
      </c>
      <c r="C211" s="50">
        <v>32</v>
      </c>
      <c r="D211" s="50">
        <v>63</v>
      </c>
      <c r="E211" s="50">
        <v>7</v>
      </c>
      <c r="F211" s="50" t="s">
        <v>640</v>
      </c>
      <c r="G211" s="50"/>
      <c r="H211" s="50"/>
      <c r="I211" s="50"/>
      <c r="J211" s="50"/>
      <c r="K211" s="71">
        <v>953149142058</v>
      </c>
      <c r="L211" s="50">
        <v>7518599848</v>
      </c>
      <c r="M211" s="50"/>
      <c r="N211" s="18"/>
    </row>
    <row r="212" spans="1:14" ht="18" customHeight="1">
      <c r="A212" s="50">
        <f t="shared" si="3"/>
        <v>201</v>
      </c>
      <c r="B212" s="50">
        <v>48</v>
      </c>
      <c r="C212" s="50">
        <v>32</v>
      </c>
      <c r="D212" s="50">
        <v>63</v>
      </c>
      <c r="E212" s="50">
        <v>8</v>
      </c>
      <c r="F212" s="50" t="s">
        <v>641</v>
      </c>
      <c r="G212" s="50"/>
      <c r="H212" s="50"/>
      <c r="I212" s="50"/>
      <c r="J212" s="50"/>
      <c r="K212" s="71">
        <v>560659255255</v>
      </c>
      <c r="L212" s="50">
        <v>8953008488</v>
      </c>
      <c r="M212" s="50"/>
      <c r="N212" s="18"/>
    </row>
    <row r="213" spans="1:14" ht="18" customHeight="1">
      <c r="A213" s="50">
        <f t="shared" si="3"/>
        <v>202</v>
      </c>
      <c r="B213" s="50">
        <v>48</v>
      </c>
      <c r="C213" s="50">
        <v>32</v>
      </c>
      <c r="D213" s="50">
        <v>63</v>
      </c>
      <c r="E213" s="50">
        <v>6</v>
      </c>
      <c r="F213" s="50" t="s">
        <v>642</v>
      </c>
      <c r="G213" s="50"/>
      <c r="H213" s="50"/>
      <c r="I213" s="50"/>
      <c r="J213" s="50"/>
      <c r="K213" s="71">
        <v>560975910089</v>
      </c>
      <c r="L213" s="50">
        <v>9918998153</v>
      </c>
      <c r="M213" s="50"/>
      <c r="N213" s="18"/>
    </row>
    <row r="214" spans="1:14" ht="18" customHeight="1">
      <c r="A214" s="50">
        <f t="shared" si="3"/>
        <v>203</v>
      </c>
      <c r="B214" s="50">
        <v>42</v>
      </c>
      <c r="C214" s="50">
        <v>40</v>
      </c>
      <c r="D214" s="50">
        <v>63</v>
      </c>
      <c r="E214" s="50">
        <v>15</v>
      </c>
      <c r="F214" s="50" t="s">
        <v>643</v>
      </c>
      <c r="G214" s="50"/>
      <c r="H214" s="50"/>
      <c r="I214" s="50"/>
      <c r="J214" s="50"/>
      <c r="K214" s="71">
        <v>684425901609</v>
      </c>
      <c r="L214" s="50">
        <v>9354462823</v>
      </c>
      <c r="M214" s="50"/>
      <c r="N214" s="18"/>
    </row>
    <row r="215" spans="1:14" ht="18" customHeight="1">
      <c r="A215" s="50">
        <f t="shared" si="3"/>
        <v>204</v>
      </c>
      <c r="B215" s="50">
        <v>42</v>
      </c>
      <c r="C215" s="50">
        <v>40</v>
      </c>
      <c r="D215" s="50">
        <v>63</v>
      </c>
      <c r="E215" s="50">
        <v>16</v>
      </c>
      <c r="F215" s="50" t="s">
        <v>644</v>
      </c>
      <c r="G215" s="50"/>
      <c r="H215" s="50"/>
      <c r="I215" s="50"/>
      <c r="J215" s="50"/>
      <c r="K215" s="71">
        <v>847991913780</v>
      </c>
      <c r="L215" s="50">
        <v>9838347002</v>
      </c>
      <c r="M215" s="50"/>
      <c r="N215" s="18"/>
    </row>
    <row r="216" spans="1:14" ht="18" customHeight="1">
      <c r="A216" s="50">
        <f t="shared" si="3"/>
        <v>205</v>
      </c>
      <c r="B216" s="50">
        <v>42</v>
      </c>
      <c r="C216" s="50">
        <v>40</v>
      </c>
      <c r="D216" s="50">
        <v>63</v>
      </c>
      <c r="E216" s="50">
        <v>12</v>
      </c>
      <c r="F216" s="50" t="s">
        <v>645</v>
      </c>
      <c r="G216" s="50"/>
      <c r="H216" s="50"/>
      <c r="I216" s="50"/>
      <c r="J216" s="50"/>
      <c r="K216" s="71">
        <v>877612430014</v>
      </c>
      <c r="L216" s="50"/>
      <c r="M216" s="50"/>
      <c r="N216" s="18"/>
    </row>
    <row r="217" spans="1:14" ht="18" customHeight="1">
      <c r="A217" s="50">
        <f t="shared" si="3"/>
        <v>206</v>
      </c>
      <c r="B217" s="50">
        <v>42</v>
      </c>
      <c r="C217" s="50">
        <v>40</v>
      </c>
      <c r="D217" s="50">
        <v>63</v>
      </c>
      <c r="E217" s="50">
        <v>13</v>
      </c>
      <c r="F217" s="50" t="s">
        <v>646</v>
      </c>
      <c r="G217" s="50"/>
      <c r="H217" s="50"/>
      <c r="I217" s="50"/>
      <c r="J217" s="50"/>
      <c r="K217" s="71">
        <v>269733308016</v>
      </c>
      <c r="L217" s="50"/>
      <c r="M217" s="50"/>
      <c r="N217" s="18"/>
    </row>
    <row r="218" spans="1:14" ht="18" customHeight="1">
      <c r="A218" s="50">
        <f t="shared" si="3"/>
        <v>207</v>
      </c>
      <c r="B218" s="50">
        <v>42</v>
      </c>
      <c r="C218" s="50">
        <v>40</v>
      </c>
      <c r="D218" s="50">
        <v>63</v>
      </c>
      <c r="E218" s="50">
        <v>11</v>
      </c>
      <c r="F218" s="50" t="s">
        <v>647</v>
      </c>
      <c r="G218" s="50"/>
      <c r="H218" s="50"/>
      <c r="I218" s="50"/>
      <c r="J218" s="50"/>
      <c r="K218" s="71">
        <v>618437884052</v>
      </c>
      <c r="L218" s="50"/>
      <c r="M218" s="50"/>
      <c r="N218" s="18"/>
    </row>
    <row r="219" spans="1:14" ht="18" customHeight="1">
      <c r="A219" s="50">
        <f t="shared" si="3"/>
        <v>208</v>
      </c>
      <c r="B219" s="50">
        <v>42</v>
      </c>
      <c r="C219" s="50">
        <v>40</v>
      </c>
      <c r="D219" s="50">
        <v>63</v>
      </c>
      <c r="E219" s="50">
        <v>9</v>
      </c>
      <c r="F219" s="50" t="s">
        <v>648</v>
      </c>
      <c r="G219" s="50"/>
      <c r="H219" s="50"/>
      <c r="I219" s="50"/>
      <c r="J219" s="50"/>
      <c r="K219" s="71">
        <v>822208768289</v>
      </c>
      <c r="L219" s="50"/>
      <c r="M219" s="50"/>
      <c r="N219" s="18"/>
    </row>
    <row r="220" spans="1:14" ht="18" customHeight="1">
      <c r="A220" s="50">
        <f t="shared" si="3"/>
        <v>209</v>
      </c>
      <c r="B220" s="50">
        <v>40</v>
      </c>
      <c r="C220" s="50">
        <v>25</v>
      </c>
      <c r="D220" s="50">
        <v>63</v>
      </c>
      <c r="E220" s="50">
        <v>6</v>
      </c>
      <c r="F220" s="50" t="s">
        <v>649</v>
      </c>
      <c r="G220" s="50"/>
      <c r="H220" s="50"/>
      <c r="I220" s="50"/>
      <c r="J220" s="50"/>
      <c r="K220" s="71">
        <v>491316791757</v>
      </c>
      <c r="L220" s="50"/>
      <c r="M220" s="50"/>
      <c r="N220" s="18"/>
    </row>
    <row r="221" spans="1:14" ht="18" customHeight="1">
      <c r="A221" s="50">
        <f t="shared" si="3"/>
        <v>210</v>
      </c>
      <c r="B221" s="50">
        <v>40</v>
      </c>
      <c r="C221" s="50">
        <v>25</v>
      </c>
      <c r="D221" s="50">
        <v>63</v>
      </c>
      <c r="E221" s="50">
        <v>7</v>
      </c>
      <c r="F221" s="50" t="s">
        <v>650</v>
      </c>
      <c r="G221" s="50"/>
      <c r="H221" s="50"/>
      <c r="I221" s="50"/>
      <c r="J221" s="50"/>
      <c r="K221" s="71">
        <v>773829033044</v>
      </c>
      <c r="L221" s="50">
        <v>7318177131</v>
      </c>
      <c r="M221" s="50"/>
      <c r="N221" s="18"/>
    </row>
    <row r="222" spans="1:14" ht="18" customHeight="1">
      <c r="A222" s="50">
        <f t="shared" si="3"/>
        <v>211</v>
      </c>
      <c r="B222" s="50">
        <v>136</v>
      </c>
      <c r="C222" s="50">
        <v>134</v>
      </c>
      <c r="D222" s="50">
        <v>63</v>
      </c>
      <c r="E222" s="50">
        <v>8</v>
      </c>
      <c r="F222" s="50" t="s">
        <v>566</v>
      </c>
      <c r="G222" s="50"/>
      <c r="H222" s="50"/>
      <c r="I222" s="50"/>
      <c r="J222" s="50"/>
      <c r="K222" s="71">
        <v>825078909444</v>
      </c>
      <c r="L222" s="50">
        <v>7081882862</v>
      </c>
      <c r="M222" s="50"/>
      <c r="N222" s="18"/>
    </row>
    <row r="223" spans="1:14" ht="18" customHeight="1">
      <c r="A223" s="50">
        <f t="shared" si="3"/>
        <v>212</v>
      </c>
      <c r="B223" s="50">
        <v>136</v>
      </c>
      <c r="C223" s="50">
        <v>134</v>
      </c>
      <c r="D223" s="50">
        <v>63</v>
      </c>
      <c r="E223" s="50">
        <v>9</v>
      </c>
      <c r="F223" s="50" t="s">
        <v>651</v>
      </c>
      <c r="G223" s="50"/>
      <c r="H223" s="50"/>
      <c r="I223" s="50"/>
      <c r="J223" s="50"/>
      <c r="K223" s="71">
        <v>948135627961</v>
      </c>
      <c r="L223" s="50">
        <v>8708060231</v>
      </c>
      <c r="M223" s="50"/>
      <c r="N223" s="18"/>
    </row>
    <row r="224" spans="1:14" ht="18" customHeight="1">
      <c r="A224" s="50">
        <f t="shared" si="3"/>
        <v>213</v>
      </c>
      <c r="B224" s="50">
        <v>143</v>
      </c>
      <c r="C224" s="50">
        <v>142</v>
      </c>
      <c r="D224" s="50">
        <v>63</v>
      </c>
      <c r="E224" s="50">
        <v>11</v>
      </c>
      <c r="F224" s="50" t="s">
        <v>652</v>
      </c>
      <c r="G224" s="50"/>
      <c r="H224" s="50"/>
      <c r="I224" s="50"/>
      <c r="J224" s="50"/>
      <c r="K224" s="71">
        <v>209405185377</v>
      </c>
      <c r="L224" s="50">
        <v>9554127367</v>
      </c>
      <c r="M224" s="50"/>
      <c r="N224" s="18"/>
    </row>
    <row r="225" spans="1:14" ht="18" customHeight="1">
      <c r="A225" s="50">
        <f t="shared" si="3"/>
        <v>214</v>
      </c>
      <c r="B225" s="50">
        <v>161</v>
      </c>
      <c r="C225" s="50">
        <v>156</v>
      </c>
      <c r="D225" s="50">
        <v>63</v>
      </c>
      <c r="E225" s="50">
        <v>6</v>
      </c>
      <c r="F225" s="50" t="s">
        <v>653</v>
      </c>
      <c r="G225" s="50"/>
      <c r="H225" s="50"/>
      <c r="I225" s="50"/>
      <c r="J225" s="50"/>
      <c r="K225" s="71">
        <v>823072592711</v>
      </c>
      <c r="L225" s="50"/>
      <c r="M225" s="50"/>
      <c r="N225" s="18"/>
    </row>
    <row r="226" spans="1:14" ht="18" customHeight="1">
      <c r="A226" s="50">
        <f t="shared" si="3"/>
        <v>215</v>
      </c>
      <c r="B226" s="50">
        <v>161</v>
      </c>
      <c r="C226" s="50">
        <v>156</v>
      </c>
      <c r="D226" s="50">
        <v>63</v>
      </c>
      <c r="E226" s="50">
        <v>6</v>
      </c>
      <c r="F226" s="50" t="s">
        <v>654</v>
      </c>
      <c r="G226" s="50"/>
      <c r="H226" s="50"/>
      <c r="I226" s="50"/>
      <c r="J226" s="50"/>
      <c r="K226" s="71">
        <v>753000565010</v>
      </c>
      <c r="L226" s="50">
        <v>7800915743</v>
      </c>
      <c r="M226" s="50"/>
      <c r="N226" s="18"/>
    </row>
    <row r="227" spans="1:14" ht="18" customHeight="1">
      <c r="A227" s="50">
        <f t="shared" si="3"/>
        <v>216</v>
      </c>
      <c r="B227" s="50">
        <v>149</v>
      </c>
      <c r="C227" s="50">
        <v>155</v>
      </c>
      <c r="D227" s="50">
        <v>63</v>
      </c>
      <c r="E227" s="50">
        <v>5</v>
      </c>
      <c r="F227" s="50" t="s">
        <v>655</v>
      </c>
      <c r="G227" s="50"/>
      <c r="H227" s="50"/>
      <c r="I227" s="50"/>
      <c r="J227" s="50"/>
      <c r="K227" s="71">
        <v>213371558609</v>
      </c>
      <c r="L227" s="50">
        <v>9670867398</v>
      </c>
      <c r="M227" s="50"/>
      <c r="N227" s="18"/>
    </row>
    <row r="228" spans="1:14" ht="18" customHeight="1">
      <c r="A228" s="50">
        <f t="shared" si="3"/>
        <v>217</v>
      </c>
      <c r="B228" s="50">
        <v>149</v>
      </c>
      <c r="C228" s="50">
        <v>155</v>
      </c>
      <c r="D228" s="50">
        <v>63</v>
      </c>
      <c r="E228" s="50">
        <v>4</v>
      </c>
      <c r="F228" s="50" t="s">
        <v>656</v>
      </c>
      <c r="G228" s="50"/>
      <c r="H228" s="50"/>
      <c r="I228" s="50"/>
      <c r="J228" s="50"/>
      <c r="K228" s="71">
        <v>813239961902</v>
      </c>
      <c r="L228" s="50">
        <v>6392159124</v>
      </c>
      <c r="M228" s="50"/>
      <c r="N228" s="18"/>
    </row>
    <row r="229" spans="1:14" ht="18" customHeight="1">
      <c r="A229" s="50">
        <f t="shared" si="3"/>
        <v>218</v>
      </c>
      <c r="B229" s="50">
        <v>155</v>
      </c>
      <c r="C229" s="50">
        <v>154</v>
      </c>
      <c r="D229" s="50">
        <v>63</v>
      </c>
      <c r="E229" s="50">
        <v>3</v>
      </c>
      <c r="F229" s="50" t="s">
        <v>657</v>
      </c>
      <c r="G229" s="50"/>
      <c r="H229" s="50"/>
      <c r="I229" s="50"/>
      <c r="J229" s="50"/>
      <c r="K229" s="71">
        <v>511642521634</v>
      </c>
      <c r="L229" s="71">
        <v>6425216134</v>
      </c>
      <c r="M229" s="50"/>
      <c r="N229" s="18"/>
    </row>
    <row r="230" spans="1:14" ht="18" customHeight="1">
      <c r="A230" s="50">
        <f t="shared" si="3"/>
        <v>219</v>
      </c>
      <c r="B230" s="50">
        <v>250</v>
      </c>
      <c r="C230" s="50">
        <v>249</v>
      </c>
      <c r="D230" s="50">
        <v>63</v>
      </c>
      <c r="E230" s="50">
        <v>15</v>
      </c>
      <c r="F230" s="50" t="s">
        <v>658</v>
      </c>
      <c r="G230" s="50"/>
      <c r="H230" s="50"/>
      <c r="I230" s="50"/>
      <c r="J230" s="50"/>
      <c r="K230" s="71">
        <v>907220499970</v>
      </c>
      <c r="L230" s="50">
        <v>9967591304</v>
      </c>
      <c r="M230" s="50"/>
      <c r="N230" s="18"/>
    </row>
    <row r="231" spans="1:14" ht="18" customHeight="1">
      <c r="A231" s="50">
        <f t="shared" si="3"/>
        <v>220</v>
      </c>
      <c r="B231" s="50">
        <v>250</v>
      </c>
      <c r="C231" s="50">
        <v>249</v>
      </c>
      <c r="D231" s="50">
        <v>63</v>
      </c>
      <c r="E231" s="50">
        <v>19</v>
      </c>
      <c r="F231" s="50" t="s">
        <v>659</v>
      </c>
      <c r="G231" s="50"/>
      <c r="H231" s="50"/>
      <c r="I231" s="50"/>
      <c r="J231" s="50"/>
      <c r="K231" s="71">
        <v>496162516599</v>
      </c>
      <c r="L231" s="50">
        <v>9670947696</v>
      </c>
      <c r="M231" s="50"/>
      <c r="N231" s="18"/>
    </row>
    <row r="232" spans="1:14" ht="18" customHeight="1">
      <c r="A232" s="50">
        <f t="shared" si="3"/>
        <v>221</v>
      </c>
      <c r="B232" s="50">
        <v>250</v>
      </c>
      <c r="C232" s="50">
        <v>249</v>
      </c>
      <c r="D232" s="50">
        <v>63</v>
      </c>
      <c r="E232" s="50">
        <v>10</v>
      </c>
      <c r="F232" s="50" t="s">
        <v>660</v>
      </c>
      <c r="G232" s="50"/>
      <c r="H232" s="50"/>
      <c r="I232" s="50"/>
      <c r="J232" s="50"/>
      <c r="K232" s="71">
        <v>483027131758</v>
      </c>
      <c r="L232" s="50">
        <v>7458095220</v>
      </c>
      <c r="M232" s="50"/>
      <c r="N232" s="18"/>
    </row>
    <row r="233" spans="1:14" ht="18" customHeight="1">
      <c r="A233" s="50">
        <f t="shared" si="3"/>
        <v>222</v>
      </c>
      <c r="B233" s="50">
        <v>227</v>
      </c>
      <c r="C233" s="50">
        <v>242</v>
      </c>
      <c r="D233" s="50">
        <v>63</v>
      </c>
      <c r="E233" s="50">
        <v>3</v>
      </c>
      <c r="F233" s="50" t="s">
        <v>661</v>
      </c>
      <c r="G233" s="50"/>
      <c r="H233" s="50"/>
      <c r="I233" s="50"/>
      <c r="J233" s="50"/>
      <c r="K233" s="71">
        <v>307760275518</v>
      </c>
      <c r="L233" s="50">
        <v>7990939981</v>
      </c>
      <c r="M233" s="50"/>
      <c r="N233" s="18"/>
    </row>
    <row r="234" spans="1:14" ht="18" customHeight="1">
      <c r="A234" s="50">
        <f t="shared" si="3"/>
        <v>223</v>
      </c>
      <c r="B234" s="50">
        <v>227</v>
      </c>
      <c r="C234" s="50">
        <v>242</v>
      </c>
      <c r="D234" s="50">
        <v>63</v>
      </c>
      <c r="E234" s="50">
        <v>6</v>
      </c>
      <c r="F234" s="50" t="s">
        <v>662</v>
      </c>
      <c r="G234" s="50"/>
      <c r="H234" s="50"/>
      <c r="I234" s="50"/>
      <c r="J234" s="50"/>
      <c r="K234" s="71">
        <v>446899938652</v>
      </c>
      <c r="L234" s="50">
        <v>8696673891</v>
      </c>
      <c r="M234" s="50"/>
      <c r="N234" s="18"/>
    </row>
    <row r="235" spans="1:14" ht="18" customHeight="1">
      <c r="A235" s="50">
        <f t="shared" si="3"/>
        <v>224</v>
      </c>
      <c r="B235" s="50">
        <v>227</v>
      </c>
      <c r="C235" s="50">
        <v>242</v>
      </c>
      <c r="D235" s="50">
        <v>63</v>
      </c>
      <c r="E235" s="50">
        <v>7</v>
      </c>
      <c r="F235" s="50" t="s">
        <v>663</v>
      </c>
      <c r="G235" s="50"/>
      <c r="H235" s="50"/>
      <c r="I235" s="50"/>
      <c r="J235" s="50"/>
      <c r="K235" s="71">
        <v>252357152396</v>
      </c>
      <c r="L235" s="50">
        <v>9198708458</v>
      </c>
      <c r="M235" s="50"/>
      <c r="N235" s="18"/>
    </row>
    <row r="236" spans="1:14" ht="18" customHeight="1">
      <c r="A236" s="50">
        <f t="shared" si="3"/>
        <v>225</v>
      </c>
      <c r="B236" s="50">
        <v>241</v>
      </c>
      <c r="C236" s="50">
        <v>240</v>
      </c>
      <c r="D236" s="50">
        <v>63</v>
      </c>
      <c r="E236" s="50">
        <v>6</v>
      </c>
      <c r="F236" s="50" t="s">
        <v>548</v>
      </c>
      <c r="G236" s="50"/>
      <c r="H236" s="50"/>
      <c r="I236" s="50"/>
      <c r="J236" s="50"/>
      <c r="K236" s="71">
        <v>706230773356</v>
      </c>
      <c r="L236" s="50">
        <v>6394604475</v>
      </c>
      <c r="M236" s="50"/>
      <c r="N236" s="18"/>
    </row>
    <row r="237" spans="1:14" ht="18" customHeight="1">
      <c r="A237" s="50">
        <f t="shared" si="3"/>
        <v>226</v>
      </c>
      <c r="B237" s="50">
        <v>241</v>
      </c>
      <c r="C237" s="50">
        <v>240</v>
      </c>
      <c r="D237" s="50">
        <v>63</v>
      </c>
      <c r="E237" s="50">
        <v>8</v>
      </c>
      <c r="F237" s="50" t="s">
        <v>538</v>
      </c>
      <c r="G237" s="50"/>
      <c r="H237" s="50"/>
      <c r="I237" s="50"/>
      <c r="J237" s="50"/>
      <c r="K237" s="71">
        <v>750831780371</v>
      </c>
      <c r="L237" s="50">
        <v>9628789404</v>
      </c>
      <c r="M237" s="50"/>
      <c r="N237" s="18"/>
    </row>
    <row r="238" spans="1:14" ht="18" customHeight="1">
      <c r="A238" s="50">
        <f t="shared" si="3"/>
        <v>227</v>
      </c>
      <c r="B238" s="50">
        <v>162</v>
      </c>
      <c r="C238" s="50">
        <v>150</v>
      </c>
      <c r="D238" s="50">
        <v>63</v>
      </c>
      <c r="E238" s="50">
        <v>9</v>
      </c>
      <c r="F238" s="50" t="s">
        <v>664</v>
      </c>
      <c r="G238" s="50"/>
      <c r="H238" s="50"/>
      <c r="I238" s="50"/>
      <c r="J238" s="50"/>
      <c r="K238" s="71">
        <v>349898774465</v>
      </c>
      <c r="L238" s="50">
        <v>7398721786</v>
      </c>
      <c r="M238" s="50"/>
      <c r="N238" s="18"/>
    </row>
    <row r="239" spans="1:14" ht="18" customHeight="1">
      <c r="A239" s="50">
        <f t="shared" si="3"/>
        <v>228</v>
      </c>
      <c r="B239" s="50">
        <v>162</v>
      </c>
      <c r="C239" s="50">
        <v>150</v>
      </c>
      <c r="D239" s="50">
        <v>63</v>
      </c>
      <c r="E239" s="50">
        <v>3</v>
      </c>
      <c r="F239" s="50" t="s">
        <v>665</v>
      </c>
      <c r="G239" s="50"/>
      <c r="H239" s="50"/>
      <c r="I239" s="50"/>
      <c r="J239" s="50"/>
      <c r="K239" s="71">
        <v>503027197345</v>
      </c>
      <c r="L239" s="50">
        <v>9648101229</v>
      </c>
      <c r="M239" s="50"/>
      <c r="N239" s="18"/>
    </row>
    <row r="240" spans="1:14" ht="18" customHeight="1">
      <c r="A240" s="50">
        <f t="shared" si="3"/>
        <v>229</v>
      </c>
      <c r="B240" s="50">
        <v>162</v>
      </c>
      <c r="C240" s="50">
        <v>150</v>
      </c>
      <c r="D240" s="50">
        <v>63</v>
      </c>
      <c r="E240" s="50">
        <v>4</v>
      </c>
      <c r="F240" s="50" t="s">
        <v>666</v>
      </c>
      <c r="G240" s="50"/>
      <c r="H240" s="50"/>
      <c r="I240" s="50"/>
      <c r="J240" s="50"/>
      <c r="K240" s="71">
        <v>924668228551</v>
      </c>
      <c r="L240" s="50">
        <v>7706933938</v>
      </c>
      <c r="M240" s="50"/>
      <c r="N240" s="18"/>
    </row>
    <row r="241" spans="1:14" ht="18" customHeight="1">
      <c r="A241" s="50">
        <f t="shared" si="3"/>
        <v>230</v>
      </c>
      <c r="B241" s="50">
        <v>48</v>
      </c>
      <c r="C241" s="50">
        <v>47</v>
      </c>
      <c r="D241" s="50">
        <v>63</v>
      </c>
      <c r="E241" s="50">
        <v>5</v>
      </c>
      <c r="F241" s="50" t="s">
        <v>667</v>
      </c>
      <c r="G241" s="50"/>
      <c r="H241" s="50"/>
      <c r="I241" s="50"/>
      <c r="J241" s="50"/>
      <c r="K241" s="71">
        <v>474481271062</v>
      </c>
      <c r="L241" s="50">
        <v>6355209829</v>
      </c>
      <c r="M241" s="50"/>
      <c r="N241" s="18"/>
    </row>
    <row r="242" spans="1:14" ht="18" customHeight="1">
      <c r="A242" s="50">
        <f t="shared" si="3"/>
        <v>231</v>
      </c>
      <c r="B242" s="50">
        <v>48</v>
      </c>
      <c r="C242" s="50">
        <v>47</v>
      </c>
      <c r="D242" s="50">
        <v>63</v>
      </c>
      <c r="E242" s="50">
        <v>7</v>
      </c>
      <c r="F242" s="50" t="s">
        <v>610</v>
      </c>
      <c r="G242" s="50"/>
      <c r="H242" s="50"/>
      <c r="I242" s="50"/>
      <c r="J242" s="50"/>
      <c r="K242" s="71">
        <v>375000209012</v>
      </c>
      <c r="L242" s="50">
        <v>8948449285</v>
      </c>
      <c r="M242" s="50"/>
      <c r="N242" s="18"/>
    </row>
    <row r="243" spans="1:14" ht="18" customHeight="1">
      <c r="A243" s="50">
        <f t="shared" si="3"/>
        <v>232</v>
      </c>
      <c r="B243" s="50">
        <v>48</v>
      </c>
      <c r="C243" s="50">
        <v>47</v>
      </c>
      <c r="D243" s="50">
        <v>63</v>
      </c>
      <c r="E243" s="50">
        <v>8</v>
      </c>
      <c r="F243" s="50" t="s">
        <v>668</v>
      </c>
      <c r="G243" s="50"/>
      <c r="H243" s="50"/>
      <c r="I243" s="50"/>
      <c r="J243" s="50"/>
      <c r="K243" s="71">
        <v>962647582322</v>
      </c>
      <c r="L243" s="50">
        <v>9988966573</v>
      </c>
      <c r="M243" s="50"/>
      <c r="N243" s="18"/>
    </row>
    <row r="244" spans="1:14" ht="18" customHeight="1">
      <c r="A244" s="50">
        <f t="shared" si="3"/>
        <v>233</v>
      </c>
      <c r="B244" s="50">
        <v>46</v>
      </c>
      <c r="C244" s="50">
        <v>45</v>
      </c>
      <c r="D244" s="50">
        <v>63</v>
      </c>
      <c r="E244" s="50">
        <v>9</v>
      </c>
      <c r="F244" s="50" t="s">
        <v>669</v>
      </c>
      <c r="G244" s="50"/>
      <c r="H244" s="50"/>
      <c r="I244" s="50"/>
      <c r="J244" s="50"/>
      <c r="K244" s="71">
        <v>648536591869</v>
      </c>
      <c r="L244" s="50">
        <v>7080033099</v>
      </c>
      <c r="M244" s="50"/>
      <c r="N244" s="18"/>
    </row>
    <row r="245" spans="1:14" ht="18" customHeight="1">
      <c r="A245" s="50">
        <f t="shared" si="3"/>
        <v>234</v>
      </c>
      <c r="B245" s="50">
        <v>46</v>
      </c>
      <c r="C245" s="50">
        <v>45</v>
      </c>
      <c r="D245" s="50">
        <v>63</v>
      </c>
      <c r="E245" s="50">
        <v>6</v>
      </c>
      <c r="F245" s="50" t="s">
        <v>670</v>
      </c>
      <c r="G245" s="50"/>
      <c r="H245" s="50"/>
      <c r="I245" s="50"/>
      <c r="J245" s="50"/>
      <c r="K245" s="71">
        <v>903144077706</v>
      </c>
      <c r="L245" s="50">
        <v>6352880287</v>
      </c>
      <c r="M245" s="50"/>
      <c r="N245" s="18"/>
    </row>
    <row r="246" spans="1:14" ht="18" customHeight="1">
      <c r="A246" s="50">
        <f t="shared" si="3"/>
        <v>235</v>
      </c>
      <c r="B246" s="50">
        <v>46</v>
      </c>
      <c r="C246" s="50">
        <v>45</v>
      </c>
      <c r="D246" s="50">
        <v>63</v>
      </c>
      <c r="E246" s="50">
        <v>6</v>
      </c>
      <c r="F246" s="50" t="s">
        <v>639</v>
      </c>
      <c r="G246" s="50"/>
      <c r="H246" s="50"/>
      <c r="I246" s="50"/>
      <c r="J246" s="50"/>
      <c r="K246" s="71">
        <v>414443505133</v>
      </c>
      <c r="L246" s="50">
        <v>9984125962</v>
      </c>
      <c r="M246" s="50"/>
      <c r="N246" s="18"/>
    </row>
    <row r="247" spans="1:14" ht="18" customHeight="1">
      <c r="A247" s="50">
        <f t="shared" si="3"/>
        <v>236</v>
      </c>
      <c r="B247" s="50">
        <v>46</v>
      </c>
      <c r="C247" s="50">
        <v>45</v>
      </c>
      <c r="D247" s="50">
        <v>63</v>
      </c>
      <c r="E247" s="50">
        <v>6</v>
      </c>
      <c r="F247" s="50" t="s">
        <v>671</v>
      </c>
      <c r="G247" s="50"/>
      <c r="H247" s="50"/>
      <c r="I247" s="50"/>
      <c r="J247" s="50"/>
      <c r="K247" s="71">
        <v>619552777153</v>
      </c>
      <c r="L247" s="50">
        <v>7380918402</v>
      </c>
      <c r="M247" s="50"/>
      <c r="N247" s="18"/>
    </row>
    <row r="248" spans="1:14" ht="18" customHeight="1">
      <c r="A248" s="50">
        <f t="shared" si="3"/>
        <v>237</v>
      </c>
      <c r="B248" s="50">
        <v>46</v>
      </c>
      <c r="C248" s="50">
        <v>45</v>
      </c>
      <c r="D248" s="50">
        <v>63</v>
      </c>
      <c r="E248" s="50">
        <v>8</v>
      </c>
      <c r="F248" s="50" t="s">
        <v>672</v>
      </c>
      <c r="G248" s="50"/>
      <c r="H248" s="50"/>
      <c r="I248" s="50"/>
      <c r="J248" s="50"/>
      <c r="K248" s="71">
        <v>826467175907</v>
      </c>
      <c r="L248" s="50">
        <v>6394655633</v>
      </c>
      <c r="M248" s="50"/>
      <c r="N248" s="18"/>
    </row>
    <row r="249" spans="1:14" ht="18" customHeight="1">
      <c r="A249" s="50">
        <f t="shared" si="3"/>
        <v>238</v>
      </c>
      <c r="B249" s="50">
        <v>46</v>
      </c>
      <c r="C249" s="50">
        <v>51</v>
      </c>
      <c r="D249" s="50">
        <v>63</v>
      </c>
      <c r="E249" s="50">
        <v>8</v>
      </c>
      <c r="F249" s="50" t="s">
        <v>673</v>
      </c>
      <c r="G249" s="50"/>
      <c r="H249" s="50"/>
      <c r="I249" s="50"/>
      <c r="J249" s="50"/>
      <c r="K249" s="71">
        <v>583312791361</v>
      </c>
      <c r="L249" s="50">
        <v>8354071640</v>
      </c>
      <c r="M249" s="50"/>
      <c r="N249" s="18"/>
    </row>
    <row r="250" spans="1:14" ht="18" customHeight="1">
      <c r="A250" s="50">
        <f t="shared" si="3"/>
        <v>239</v>
      </c>
      <c r="B250" s="50">
        <v>46</v>
      </c>
      <c r="C250" s="50">
        <v>51</v>
      </c>
      <c r="D250" s="50">
        <v>63</v>
      </c>
      <c r="E250" s="50">
        <v>7</v>
      </c>
      <c r="F250" s="50" t="s">
        <v>674</v>
      </c>
      <c r="G250" s="50"/>
      <c r="H250" s="50"/>
      <c r="I250" s="50"/>
      <c r="J250" s="50"/>
      <c r="K250" s="71">
        <v>842259295097</v>
      </c>
      <c r="L250" s="50">
        <v>7706091795</v>
      </c>
      <c r="M250" s="50"/>
      <c r="N250" s="18"/>
    </row>
    <row r="251" spans="1:14" ht="18" customHeight="1">
      <c r="A251" s="50">
        <f t="shared" si="3"/>
        <v>240</v>
      </c>
      <c r="B251" s="50">
        <v>46</v>
      </c>
      <c r="C251" s="50">
        <v>51</v>
      </c>
      <c r="D251" s="50">
        <v>63</v>
      </c>
      <c r="E251" s="50">
        <v>6</v>
      </c>
      <c r="F251" s="50" t="s">
        <v>675</v>
      </c>
      <c r="G251" s="50"/>
      <c r="H251" s="50"/>
      <c r="I251" s="50"/>
      <c r="J251" s="50"/>
      <c r="K251" s="71">
        <v>317844586041</v>
      </c>
      <c r="L251" s="50">
        <v>8052929834</v>
      </c>
      <c r="M251" s="50"/>
      <c r="N251" s="18"/>
    </row>
    <row r="252" spans="1:14" ht="18" customHeight="1">
      <c r="A252" s="50">
        <f t="shared" si="3"/>
        <v>241</v>
      </c>
      <c r="B252" s="50">
        <v>46</v>
      </c>
      <c r="C252" s="50">
        <v>51</v>
      </c>
      <c r="D252" s="50">
        <v>63</v>
      </c>
      <c r="E252" s="50">
        <v>8</v>
      </c>
      <c r="F252" s="50" t="s">
        <v>676</v>
      </c>
      <c r="G252" s="50"/>
      <c r="H252" s="50"/>
      <c r="I252" s="50"/>
      <c r="J252" s="50"/>
      <c r="K252" s="71">
        <v>461816419204</v>
      </c>
      <c r="L252" s="50">
        <v>7710811890</v>
      </c>
      <c r="M252" s="50"/>
      <c r="N252" s="18"/>
    </row>
    <row r="253" spans="1:14" ht="18" customHeight="1">
      <c r="A253" s="50">
        <f t="shared" si="3"/>
        <v>242</v>
      </c>
      <c r="B253" s="50">
        <v>105</v>
      </c>
      <c r="C253" s="50">
        <v>108</v>
      </c>
      <c r="D253" s="50">
        <v>110</v>
      </c>
      <c r="E253" s="50">
        <v>15</v>
      </c>
      <c r="F253" s="50" t="s">
        <v>677</v>
      </c>
      <c r="G253" s="50"/>
      <c r="H253" s="50"/>
      <c r="I253" s="50"/>
      <c r="J253" s="50"/>
      <c r="K253" s="71">
        <v>751523873683</v>
      </c>
      <c r="L253" s="50">
        <v>9307030105</v>
      </c>
      <c r="M253" s="50"/>
      <c r="N253" s="18"/>
    </row>
    <row r="254" spans="1:14" ht="18" customHeight="1">
      <c r="A254" s="50">
        <f t="shared" si="3"/>
        <v>243</v>
      </c>
      <c r="B254" s="50">
        <v>105</v>
      </c>
      <c r="C254" s="50">
        <v>108</v>
      </c>
      <c r="D254" s="50">
        <v>110</v>
      </c>
      <c r="E254" s="50">
        <v>16</v>
      </c>
      <c r="F254" s="50" t="s">
        <v>581</v>
      </c>
      <c r="G254" s="50"/>
      <c r="H254" s="50"/>
      <c r="I254" s="50"/>
      <c r="J254" s="50"/>
      <c r="K254" s="71">
        <v>726825658079</v>
      </c>
      <c r="L254" s="50">
        <v>9373456758</v>
      </c>
      <c r="M254" s="50"/>
      <c r="N254" s="18"/>
    </row>
    <row r="255" spans="1:14" ht="18" customHeight="1">
      <c r="A255" s="50">
        <f t="shared" si="3"/>
        <v>244</v>
      </c>
      <c r="B255" s="50">
        <v>105</v>
      </c>
      <c r="C255" s="50">
        <v>108</v>
      </c>
      <c r="D255" s="50">
        <v>110</v>
      </c>
      <c r="E255" s="50">
        <v>9</v>
      </c>
      <c r="F255" s="50" t="s">
        <v>678</v>
      </c>
      <c r="G255" s="50"/>
      <c r="H255" s="50"/>
      <c r="I255" s="50"/>
      <c r="J255" s="50"/>
      <c r="K255" s="71">
        <v>730635890829</v>
      </c>
      <c r="L255" s="50">
        <v>7394096070</v>
      </c>
      <c r="M255" s="50"/>
      <c r="N255" s="18"/>
    </row>
    <row r="256" spans="1:14" ht="18" customHeight="1">
      <c r="A256" s="50">
        <f t="shared" si="3"/>
        <v>245</v>
      </c>
      <c r="B256" s="50">
        <v>105</v>
      </c>
      <c r="C256" s="50">
        <v>108</v>
      </c>
      <c r="D256" s="50">
        <v>110</v>
      </c>
      <c r="E256" s="50">
        <v>10</v>
      </c>
      <c r="F256" s="50" t="s">
        <v>679</v>
      </c>
      <c r="G256" s="50"/>
      <c r="H256" s="50"/>
      <c r="I256" s="50"/>
      <c r="J256" s="50"/>
      <c r="K256" s="71">
        <v>321173879683</v>
      </c>
      <c r="L256" s="50">
        <v>7408506476</v>
      </c>
      <c r="M256" s="50"/>
      <c r="N256" s="18"/>
    </row>
    <row r="257" spans="1:14" ht="18" customHeight="1">
      <c r="A257" s="50">
        <f t="shared" si="3"/>
        <v>246</v>
      </c>
      <c r="B257" s="50">
        <v>105</v>
      </c>
      <c r="C257" s="50">
        <v>108</v>
      </c>
      <c r="D257" s="50">
        <v>110</v>
      </c>
      <c r="E257" s="50">
        <v>12</v>
      </c>
      <c r="F257" s="50" t="s">
        <v>680</v>
      </c>
      <c r="G257" s="50"/>
      <c r="H257" s="50"/>
      <c r="I257" s="50"/>
      <c r="J257" s="50"/>
      <c r="K257" s="71">
        <v>506007862299</v>
      </c>
      <c r="L257" s="50">
        <v>7977083022</v>
      </c>
      <c r="M257" s="50"/>
      <c r="N257" s="18"/>
    </row>
    <row r="258" spans="1:14" ht="18" customHeight="1">
      <c r="A258" s="50">
        <f t="shared" si="3"/>
        <v>247</v>
      </c>
      <c r="B258" s="50">
        <v>108</v>
      </c>
      <c r="C258" s="50">
        <v>111</v>
      </c>
      <c r="D258" s="50">
        <v>110</v>
      </c>
      <c r="E258" s="50">
        <v>10</v>
      </c>
      <c r="F258" s="50" t="s">
        <v>681</v>
      </c>
      <c r="G258" s="50"/>
      <c r="H258" s="50"/>
      <c r="I258" s="50"/>
      <c r="J258" s="50"/>
      <c r="K258" s="71">
        <v>295387455635</v>
      </c>
      <c r="L258" s="50"/>
      <c r="M258" s="50"/>
      <c r="N258" s="18"/>
    </row>
    <row r="259" spans="1:14" ht="18" customHeight="1">
      <c r="A259" s="50">
        <f t="shared" si="3"/>
        <v>248</v>
      </c>
      <c r="B259" s="50">
        <v>108</v>
      </c>
      <c r="C259" s="50">
        <v>111</v>
      </c>
      <c r="D259" s="50">
        <v>110</v>
      </c>
      <c r="E259" s="50">
        <v>11</v>
      </c>
      <c r="F259" s="50" t="s">
        <v>682</v>
      </c>
      <c r="G259" s="50"/>
      <c r="H259" s="50"/>
      <c r="I259" s="50"/>
      <c r="J259" s="50"/>
      <c r="K259" s="71">
        <v>569568875061</v>
      </c>
      <c r="L259" s="50"/>
      <c r="M259" s="50"/>
      <c r="N259" s="18"/>
    </row>
    <row r="260" spans="1:14" ht="18" customHeight="1">
      <c r="A260" s="50">
        <f t="shared" si="3"/>
        <v>249</v>
      </c>
      <c r="B260" s="50">
        <v>111</v>
      </c>
      <c r="C260" s="50">
        <v>117</v>
      </c>
      <c r="D260" s="50">
        <v>63</v>
      </c>
      <c r="E260" s="50">
        <v>8</v>
      </c>
      <c r="F260" s="50" t="s">
        <v>683</v>
      </c>
      <c r="G260" s="50"/>
      <c r="H260" s="50"/>
      <c r="I260" s="50"/>
      <c r="J260" s="50"/>
      <c r="K260" s="71">
        <v>493042737951</v>
      </c>
      <c r="L260" s="50">
        <v>9451641389</v>
      </c>
      <c r="M260" s="50"/>
      <c r="N260" s="18"/>
    </row>
    <row r="261" spans="1:14" ht="18" customHeight="1">
      <c r="A261" s="50">
        <f t="shared" si="3"/>
        <v>250</v>
      </c>
      <c r="B261" s="50">
        <v>111</v>
      </c>
      <c r="C261" s="50">
        <v>117</v>
      </c>
      <c r="D261" s="50">
        <v>63</v>
      </c>
      <c r="E261" s="50">
        <v>7</v>
      </c>
      <c r="F261" s="50" t="s">
        <v>684</v>
      </c>
      <c r="G261" s="50"/>
      <c r="H261" s="50"/>
      <c r="I261" s="50"/>
      <c r="J261" s="50"/>
      <c r="K261" s="71">
        <v>737877517904</v>
      </c>
      <c r="L261" s="50">
        <v>9721167764</v>
      </c>
      <c r="M261" s="50"/>
      <c r="N261" s="18"/>
    </row>
    <row r="262" spans="1:14" ht="18" customHeight="1">
      <c r="A262" s="50">
        <f t="shared" si="3"/>
        <v>251</v>
      </c>
      <c r="B262" s="50">
        <v>111</v>
      </c>
      <c r="C262" s="50">
        <v>117</v>
      </c>
      <c r="D262" s="50">
        <v>63</v>
      </c>
      <c r="E262" s="50">
        <v>5</v>
      </c>
      <c r="F262" s="50" t="s">
        <v>685</v>
      </c>
      <c r="G262" s="50"/>
      <c r="H262" s="50"/>
      <c r="I262" s="50"/>
      <c r="J262" s="50"/>
      <c r="K262" s="71">
        <v>454900198707</v>
      </c>
      <c r="L262" s="50">
        <v>9695593900</v>
      </c>
      <c r="M262" s="50"/>
      <c r="N262" s="18"/>
    </row>
    <row r="263" spans="1:14" ht="18" customHeight="1">
      <c r="A263" s="50">
        <f t="shared" si="3"/>
        <v>252</v>
      </c>
      <c r="B263" s="50">
        <v>111</v>
      </c>
      <c r="C263" s="50">
        <v>117</v>
      </c>
      <c r="D263" s="50">
        <v>63</v>
      </c>
      <c r="E263" s="50">
        <v>5</v>
      </c>
      <c r="F263" s="50" t="s">
        <v>686</v>
      </c>
      <c r="G263" s="50"/>
      <c r="H263" s="50"/>
      <c r="I263" s="50"/>
      <c r="J263" s="50"/>
      <c r="K263" s="71">
        <v>542801800250</v>
      </c>
      <c r="L263" s="50"/>
      <c r="M263" s="50"/>
      <c r="N263" s="18"/>
    </row>
    <row r="264" spans="1:14" ht="18" customHeight="1">
      <c r="A264" s="50">
        <f t="shared" si="3"/>
        <v>253</v>
      </c>
      <c r="B264" s="50">
        <v>111</v>
      </c>
      <c r="C264" s="50">
        <v>117</v>
      </c>
      <c r="D264" s="50">
        <v>63</v>
      </c>
      <c r="E264" s="50">
        <v>6</v>
      </c>
      <c r="F264" s="50" t="s">
        <v>687</v>
      </c>
      <c r="G264" s="50"/>
      <c r="H264" s="50"/>
      <c r="I264" s="50"/>
      <c r="J264" s="50"/>
      <c r="K264" s="71">
        <v>389207269222</v>
      </c>
      <c r="L264" s="50">
        <v>9877593319</v>
      </c>
      <c r="M264" s="50"/>
      <c r="N264" s="18"/>
    </row>
    <row r="265" spans="1:14" ht="18" customHeight="1">
      <c r="A265" s="50">
        <f t="shared" si="3"/>
        <v>254</v>
      </c>
      <c r="B265" s="50">
        <v>111</v>
      </c>
      <c r="C265" s="50">
        <v>117</v>
      </c>
      <c r="D265" s="50">
        <v>63</v>
      </c>
      <c r="E265" s="50">
        <v>7</v>
      </c>
      <c r="F265" s="50" t="s">
        <v>688</v>
      </c>
      <c r="G265" s="50"/>
      <c r="H265" s="50"/>
      <c r="I265" s="50"/>
      <c r="J265" s="50"/>
      <c r="K265" s="71">
        <v>217694276772</v>
      </c>
      <c r="L265" s="50">
        <v>9918326471</v>
      </c>
      <c r="M265" s="50"/>
      <c r="N265" s="18"/>
    </row>
    <row r="266" spans="1:14" ht="18" customHeight="1">
      <c r="A266" s="50">
        <f t="shared" si="3"/>
        <v>255</v>
      </c>
      <c r="B266" s="50">
        <v>117</v>
      </c>
      <c r="C266" s="50">
        <v>118</v>
      </c>
      <c r="D266" s="50">
        <v>110</v>
      </c>
      <c r="E266" s="50">
        <v>8</v>
      </c>
      <c r="F266" s="50" t="s">
        <v>689</v>
      </c>
      <c r="G266" s="50"/>
      <c r="H266" s="50"/>
      <c r="I266" s="50"/>
      <c r="J266" s="50"/>
      <c r="K266" s="71">
        <v>874529488364</v>
      </c>
      <c r="L266" s="50">
        <v>9721079849</v>
      </c>
      <c r="M266" s="50"/>
      <c r="N266" s="18"/>
    </row>
    <row r="267" spans="1:14" ht="18" customHeight="1">
      <c r="A267" s="50">
        <f t="shared" si="3"/>
        <v>256</v>
      </c>
      <c r="B267" s="50">
        <v>117</v>
      </c>
      <c r="C267" s="50">
        <v>118</v>
      </c>
      <c r="D267" s="50">
        <v>110</v>
      </c>
      <c r="E267" s="50">
        <v>9</v>
      </c>
      <c r="F267" s="50" t="s">
        <v>690</v>
      </c>
      <c r="G267" s="50"/>
      <c r="H267" s="50"/>
      <c r="I267" s="50"/>
      <c r="J267" s="50"/>
      <c r="K267" s="71">
        <v>701817527563</v>
      </c>
      <c r="L267" s="50">
        <v>9310223051</v>
      </c>
      <c r="M267" s="50"/>
      <c r="N267" s="18"/>
    </row>
    <row r="268" spans="1:14" ht="18" customHeight="1">
      <c r="A268" s="50">
        <f t="shared" si="3"/>
        <v>257</v>
      </c>
      <c r="B268" s="50">
        <v>117</v>
      </c>
      <c r="C268" s="50">
        <v>118</v>
      </c>
      <c r="D268" s="50">
        <v>110</v>
      </c>
      <c r="E268" s="50">
        <v>5</v>
      </c>
      <c r="F268" s="50" t="s">
        <v>691</v>
      </c>
      <c r="G268" s="50"/>
      <c r="H268" s="50"/>
      <c r="I268" s="50"/>
      <c r="J268" s="50"/>
      <c r="K268" s="71">
        <v>995559726148</v>
      </c>
      <c r="L268" s="50">
        <v>9651974742</v>
      </c>
      <c r="M268" s="50"/>
      <c r="N268" s="18"/>
    </row>
    <row r="269" spans="1:14" ht="18" customHeight="1">
      <c r="A269" s="50">
        <f t="shared" si="3"/>
        <v>258</v>
      </c>
      <c r="B269" s="50">
        <v>117</v>
      </c>
      <c r="C269" s="50">
        <v>118</v>
      </c>
      <c r="D269" s="50">
        <v>110</v>
      </c>
      <c r="E269" s="50">
        <v>6</v>
      </c>
      <c r="F269" s="50" t="s">
        <v>692</v>
      </c>
      <c r="G269" s="50"/>
      <c r="H269" s="50"/>
      <c r="I269" s="50"/>
      <c r="J269" s="50"/>
      <c r="K269" s="71">
        <v>879114665861</v>
      </c>
      <c r="L269" s="50">
        <v>8172853172</v>
      </c>
      <c r="M269" s="50"/>
      <c r="N269" s="18"/>
    </row>
    <row r="270" spans="1:14" ht="18" customHeight="1">
      <c r="A270" s="50">
        <f t="shared" ref="A270:A333" si="4">1+A269</f>
        <v>259</v>
      </c>
      <c r="B270" s="50">
        <v>117</v>
      </c>
      <c r="C270" s="50">
        <v>118</v>
      </c>
      <c r="D270" s="50">
        <v>110</v>
      </c>
      <c r="E270" s="50">
        <v>7</v>
      </c>
      <c r="F270" s="50" t="s">
        <v>693</v>
      </c>
      <c r="G270" s="50"/>
      <c r="H270" s="50"/>
      <c r="I270" s="50"/>
      <c r="J270" s="50"/>
      <c r="K270" s="71">
        <v>842422689086</v>
      </c>
      <c r="L270" s="50">
        <v>7888477732</v>
      </c>
      <c r="M270" s="50"/>
      <c r="N270" s="18"/>
    </row>
    <row r="271" spans="1:14" ht="18" customHeight="1">
      <c r="A271" s="50">
        <f t="shared" si="4"/>
        <v>260</v>
      </c>
      <c r="B271" s="50">
        <v>117</v>
      </c>
      <c r="C271" s="50">
        <v>118</v>
      </c>
      <c r="D271" s="50">
        <v>110</v>
      </c>
      <c r="E271" s="50">
        <v>9</v>
      </c>
      <c r="F271" s="50" t="s">
        <v>694</v>
      </c>
      <c r="G271" s="50"/>
      <c r="H271" s="50"/>
      <c r="I271" s="50"/>
      <c r="J271" s="50"/>
      <c r="K271" s="71">
        <v>261799864343</v>
      </c>
      <c r="L271" s="50">
        <v>9839117397</v>
      </c>
      <c r="M271" s="50"/>
      <c r="N271" s="18"/>
    </row>
    <row r="272" spans="1:14" ht="18" customHeight="1">
      <c r="A272" s="50">
        <f t="shared" si="4"/>
        <v>261</v>
      </c>
      <c r="B272" s="50">
        <v>117</v>
      </c>
      <c r="C272" s="50">
        <v>118</v>
      </c>
      <c r="D272" s="50">
        <v>110</v>
      </c>
      <c r="E272" s="50">
        <v>8</v>
      </c>
      <c r="F272" s="50" t="s">
        <v>695</v>
      </c>
      <c r="G272" s="50"/>
      <c r="H272" s="50"/>
      <c r="I272" s="50"/>
      <c r="J272" s="50"/>
      <c r="K272" s="71">
        <v>401564125788</v>
      </c>
      <c r="L272" s="50">
        <v>8874959754</v>
      </c>
      <c r="M272" s="50"/>
      <c r="N272" s="18"/>
    </row>
    <row r="273" spans="1:14" ht="18" customHeight="1">
      <c r="A273" s="50">
        <f t="shared" si="4"/>
        <v>262</v>
      </c>
      <c r="B273" s="50">
        <v>117</v>
      </c>
      <c r="C273" s="50">
        <v>118</v>
      </c>
      <c r="D273" s="50">
        <v>110</v>
      </c>
      <c r="E273" s="50">
        <v>6</v>
      </c>
      <c r="F273" s="50" t="s">
        <v>696</v>
      </c>
      <c r="G273" s="50"/>
      <c r="H273" s="50"/>
      <c r="I273" s="50"/>
      <c r="J273" s="50"/>
      <c r="K273" s="71">
        <v>807189270105</v>
      </c>
      <c r="L273" s="50">
        <v>9068287868</v>
      </c>
      <c r="M273" s="50"/>
      <c r="N273" s="18"/>
    </row>
    <row r="274" spans="1:14" ht="18" customHeight="1">
      <c r="A274" s="50">
        <f t="shared" si="4"/>
        <v>263</v>
      </c>
      <c r="B274" s="50">
        <v>117</v>
      </c>
      <c r="C274" s="50">
        <v>118</v>
      </c>
      <c r="D274" s="50">
        <v>110</v>
      </c>
      <c r="E274" s="50">
        <v>10</v>
      </c>
      <c r="F274" s="50" t="s">
        <v>697</v>
      </c>
      <c r="G274" s="50"/>
      <c r="H274" s="50"/>
      <c r="I274" s="50"/>
      <c r="J274" s="50"/>
      <c r="K274" s="71">
        <v>949261445764</v>
      </c>
      <c r="L274" s="50">
        <v>9519618972</v>
      </c>
      <c r="M274" s="50"/>
      <c r="N274" s="18"/>
    </row>
    <row r="275" spans="1:14" ht="18" customHeight="1">
      <c r="A275" s="50">
        <f t="shared" si="4"/>
        <v>264</v>
      </c>
      <c r="B275" s="50">
        <v>117</v>
      </c>
      <c r="C275" s="50">
        <v>118</v>
      </c>
      <c r="D275" s="50">
        <v>110</v>
      </c>
      <c r="E275" s="50">
        <v>12</v>
      </c>
      <c r="F275" s="50" t="s">
        <v>698</v>
      </c>
      <c r="G275" s="50"/>
      <c r="H275" s="50"/>
      <c r="I275" s="50"/>
      <c r="J275" s="50"/>
      <c r="K275" s="71">
        <v>703941613779</v>
      </c>
      <c r="L275" s="50"/>
      <c r="M275" s="50"/>
      <c r="N275" s="18"/>
    </row>
    <row r="276" spans="1:14" ht="18" customHeight="1">
      <c r="A276" s="50">
        <f t="shared" si="4"/>
        <v>265</v>
      </c>
      <c r="B276" s="50">
        <v>117</v>
      </c>
      <c r="C276" s="50">
        <v>118</v>
      </c>
      <c r="D276" s="50">
        <v>110</v>
      </c>
      <c r="E276" s="50">
        <v>16</v>
      </c>
      <c r="F276" s="50" t="s">
        <v>699</v>
      </c>
      <c r="G276" s="50"/>
      <c r="H276" s="50"/>
      <c r="I276" s="50"/>
      <c r="J276" s="50"/>
      <c r="K276" s="71">
        <v>859024784177</v>
      </c>
      <c r="L276" s="50">
        <v>7897336608</v>
      </c>
      <c r="M276" s="50"/>
      <c r="N276" s="18"/>
    </row>
    <row r="277" spans="1:14" ht="18" customHeight="1">
      <c r="A277" s="50">
        <f t="shared" si="4"/>
        <v>266</v>
      </c>
      <c r="B277" s="50">
        <v>117</v>
      </c>
      <c r="C277" s="50">
        <v>118</v>
      </c>
      <c r="D277" s="50">
        <v>110</v>
      </c>
      <c r="E277" s="50">
        <v>15</v>
      </c>
      <c r="F277" s="50" t="s">
        <v>700</v>
      </c>
      <c r="G277" s="50"/>
      <c r="H277" s="50"/>
      <c r="I277" s="50"/>
      <c r="J277" s="50"/>
      <c r="K277" s="71">
        <v>800249767741</v>
      </c>
      <c r="L277" s="50">
        <v>9936180366</v>
      </c>
      <c r="M277" s="50"/>
      <c r="N277" s="18"/>
    </row>
    <row r="278" spans="1:14" ht="18" customHeight="1">
      <c r="A278" s="50">
        <f t="shared" si="4"/>
        <v>267</v>
      </c>
      <c r="B278" s="50">
        <v>117</v>
      </c>
      <c r="C278" s="50">
        <v>118</v>
      </c>
      <c r="D278" s="50">
        <v>110</v>
      </c>
      <c r="E278" s="50">
        <v>7</v>
      </c>
      <c r="F278" s="50" t="s">
        <v>701</v>
      </c>
      <c r="G278" s="50"/>
      <c r="H278" s="50"/>
      <c r="I278" s="50"/>
      <c r="J278" s="50"/>
      <c r="K278" s="71">
        <v>610076875159</v>
      </c>
      <c r="L278" s="50">
        <v>9453900965</v>
      </c>
      <c r="M278" s="50"/>
      <c r="N278" s="18"/>
    </row>
    <row r="279" spans="1:14" ht="18" customHeight="1">
      <c r="A279" s="50">
        <f t="shared" si="4"/>
        <v>268</v>
      </c>
      <c r="B279" s="50">
        <v>117</v>
      </c>
      <c r="C279" s="50">
        <v>118</v>
      </c>
      <c r="D279" s="50">
        <v>110</v>
      </c>
      <c r="E279" s="50">
        <v>6</v>
      </c>
      <c r="F279" s="50" t="s">
        <v>702</v>
      </c>
      <c r="G279" s="50"/>
      <c r="H279" s="50"/>
      <c r="I279" s="50"/>
      <c r="J279" s="50"/>
      <c r="K279" s="71">
        <v>318754662182</v>
      </c>
      <c r="L279" s="50">
        <v>9335184320</v>
      </c>
      <c r="M279" s="50"/>
      <c r="N279" s="18"/>
    </row>
    <row r="280" spans="1:14" ht="18" customHeight="1">
      <c r="A280" s="50">
        <f t="shared" si="4"/>
        <v>269</v>
      </c>
      <c r="B280" s="50">
        <v>117</v>
      </c>
      <c r="C280" s="50">
        <v>118</v>
      </c>
      <c r="D280" s="50">
        <v>110</v>
      </c>
      <c r="E280" s="50">
        <v>9</v>
      </c>
      <c r="F280" s="50" t="s">
        <v>703</v>
      </c>
      <c r="G280" s="50"/>
      <c r="H280" s="50"/>
      <c r="I280" s="50"/>
      <c r="J280" s="50"/>
      <c r="K280" s="71">
        <v>748549443466</v>
      </c>
      <c r="L280" s="50">
        <v>993665565</v>
      </c>
      <c r="M280" s="50"/>
      <c r="N280" s="18"/>
    </row>
    <row r="281" spans="1:14" ht="18" customHeight="1">
      <c r="A281" s="50">
        <f t="shared" si="4"/>
        <v>270</v>
      </c>
      <c r="B281" s="50">
        <v>119</v>
      </c>
      <c r="C281" s="50">
        <v>122</v>
      </c>
      <c r="D281" s="50">
        <v>63</v>
      </c>
      <c r="E281" s="50">
        <v>10</v>
      </c>
      <c r="F281" s="50" t="s">
        <v>704</v>
      </c>
      <c r="G281" s="50"/>
      <c r="H281" s="50"/>
      <c r="I281" s="50"/>
      <c r="J281" s="50"/>
      <c r="K281" s="71">
        <v>869705995127</v>
      </c>
      <c r="L281" s="50">
        <v>9918969709</v>
      </c>
      <c r="M281" s="50"/>
      <c r="N281" s="18"/>
    </row>
    <row r="282" spans="1:14" ht="18" customHeight="1">
      <c r="A282" s="50">
        <f t="shared" si="4"/>
        <v>271</v>
      </c>
      <c r="B282" s="50">
        <v>119</v>
      </c>
      <c r="C282" s="50">
        <v>122</v>
      </c>
      <c r="D282" s="50">
        <v>63</v>
      </c>
      <c r="E282" s="50">
        <v>11</v>
      </c>
      <c r="F282" s="50" t="s">
        <v>705</v>
      </c>
      <c r="G282" s="50"/>
      <c r="H282" s="50"/>
      <c r="I282" s="50"/>
      <c r="J282" s="50"/>
      <c r="K282" s="71">
        <v>799723864820</v>
      </c>
      <c r="L282" s="50">
        <v>6306286692</v>
      </c>
      <c r="M282" s="50"/>
      <c r="N282" s="18"/>
    </row>
    <row r="283" spans="1:14" ht="18" customHeight="1">
      <c r="A283" s="50">
        <f t="shared" si="4"/>
        <v>272</v>
      </c>
      <c r="B283" s="50">
        <v>119</v>
      </c>
      <c r="C283" s="50">
        <v>122</v>
      </c>
      <c r="D283" s="50">
        <v>63</v>
      </c>
      <c r="E283" s="50">
        <v>13</v>
      </c>
      <c r="F283" s="50" t="s">
        <v>706</v>
      </c>
      <c r="G283" s="50"/>
      <c r="H283" s="50"/>
      <c r="I283" s="50"/>
      <c r="J283" s="50"/>
      <c r="K283" s="71">
        <v>356174657725</v>
      </c>
      <c r="L283" s="50">
        <v>8303108535</v>
      </c>
      <c r="M283" s="50"/>
      <c r="N283" s="18"/>
    </row>
    <row r="284" spans="1:14" ht="18" customHeight="1">
      <c r="A284" s="50">
        <f t="shared" si="4"/>
        <v>273</v>
      </c>
      <c r="B284" s="50">
        <v>119</v>
      </c>
      <c r="C284" s="50">
        <v>122</v>
      </c>
      <c r="D284" s="50">
        <v>63</v>
      </c>
      <c r="E284" s="50">
        <v>14</v>
      </c>
      <c r="F284" s="50" t="s">
        <v>707</v>
      </c>
      <c r="G284" s="50"/>
      <c r="H284" s="50"/>
      <c r="I284" s="50"/>
      <c r="J284" s="50"/>
      <c r="K284" s="71">
        <v>900997742377</v>
      </c>
      <c r="L284" s="50">
        <v>6393089692</v>
      </c>
      <c r="M284" s="50"/>
      <c r="N284" s="18"/>
    </row>
    <row r="285" spans="1:14" ht="18" customHeight="1">
      <c r="A285" s="50">
        <f t="shared" si="4"/>
        <v>274</v>
      </c>
      <c r="B285" s="50">
        <v>176</v>
      </c>
      <c r="C285" s="50">
        <v>187</v>
      </c>
      <c r="D285" s="50">
        <v>63</v>
      </c>
      <c r="E285" s="50">
        <v>10</v>
      </c>
      <c r="F285" s="50" t="s">
        <v>501</v>
      </c>
      <c r="G285" s="50"/>
      <c r="H285" s="50"/>
      <c r="I285" s="50"/>
      <c r="J285" s="50"/>
      <c r="K285" s="71">
        <v>991172311775</v>
      </c>
      <c r="L285" s="50">
        <v>8577071771</v>
      </c>
      <c r="M285" s="50"/>
      <c r="N285" s="18"/>
    </row>
    <row r="286" spans="1:14" ht="18" customHeight="1">
      <c r="A286" s="50">
        <f t="shared" si="4"/>
        <v>275</v>
      </c>
      <c r="B286" s="50">
        <v>176</v>
      </c>
      <c r="C286" s="50">
        <v>187</v>
      </c>
      <c r="D286" s="50">
        <v>63</v>
      </c>
      <c r="E286" s="50">
        <v>11</v>
      </c>
      <c r="F286" s="50" t="s">
        <v>708</v>
      </c>
      <c r="G286" s="50"/>
      <c r="H286" s="50"/>
      <c r="I286" s="50"/>
      <c r="J286" s="50"/>
      <c r="K286" s="71">
        <v>616652806499</v>
      </c>
      <c r="L286" s="50">
        <v>8640494280</v>
      </c>
      <c r="M286" s="50"/>
      <c r="N286" s="18"/>
    </row>
    <row r="287" spans="1:14" ht="18" customHeight="1">
      <c r="A287" s="50">
        <f t="shared" si="4"/>
        <v>276</v>
      </c>
      <c r="B287" s="50">
        <v>176</v>
      </c>
      <c r="C287" s="50">
        <v>187</v>
      </c>
      <c r="D287" s="50">
        <v>63</v>
      </c>
      <c r="E287" s="50">
        <v>7</v>
      </c>
      <c r="F287" s="50" t="s">
        <v>709</v>
      </c>
      <c r="G287" s="50"/>
      <c r="H287" s="50"/>
      <c r="I287" s="50"/>
      <c r="J287" s="50"/>
      <c r="K287" s="71">
        <v>484346172063</v>
      </c>
      <c r="L287" s="50">
        <v>9005070545</v>
      </c>
      <c r="M287" s="50"/>
      <c r="N287" s="18"/>
    </row>
    <row r="288" spans="1:14" ht="18" customHeight="1">
      <c r="A288" s="50">
        <f t="shared" si="4"/>
        <v>277</v>
      </c>
      <c r="B288" s="50">
        <v>176</v>
      </c>
      <c r="C288" s="50">
        <v>187</v>
      </c>
      <c r="D288" s="50">
        <v>63</v>
      </c>
      <c r="E288" s="50">
        <v>12</v>
      </c>
      <c r="F288" s="50" t="s">
        <v>710</v>
      </c>
      <c r="G288" s="50"/>
      <c r="H288" s="50"/>
      <c r="I288" s="50"/>
      <c r="J288" s="50"/>
      <c r="K288" s="71">
        <v>305058283756</v>
      </c>
      <c r="L288" s="50"/>
      <c r="M288" s="50"/>
      <c r="N288" s="18"/>
    </row>
    <row r="289" spans="1:14" ht="18" customHeight="1">
      <c r="A289" s="50">
        <f t="shared" si="4"/>
        <v>278</v>
      </c>
      <c r="B289" s="50">
        <v>98</v>
      </c>
      <c r="C289" s="50">
        <v>108</v>
      </c>
      <c r="D289" s="50">
        <v>63</v>
      </c>
      <c r="E289" s="50">
        <v>10</v>
      </c>
      <c r="F289" s="50" t="s">
        <v>711</v>
      </c>
      <c r="G289" s="50"/>
      <c r="H289" s="50"/>
      <c r="I289" s="50"/>
      <c r="J289" s="50"/>
      <c r="K289" s="71">
        <v>371814229784</v>
      </c>
      <c r="L289" s="50">
        <v>9026262301</v>
      </c>
      <c r="M289" s="50"/>
      <c r="N289" s="18"/>
    </row>
    <row r="290" spans="1:14" ht="18" customHeight="1">
      <c r="A290" s="50">
        <f t="shared" si="4"/>
        <v>279</v>
      </c>
      <c r="B290" s="50">
        <v>98</v>
      </c>
      <c r="C290" s="50">
        <v>108</v>
      </c>
      <c r="D290" s="50">
        <v>63</v>
      </c>
      <c r="E290" s="50">
        <v>8</v>
      </c>
      <c r="F290" s="50" t="s">
        <v>712</v>
      </c>
      <c r="G290" s="50"/>
      <c r="H290" s="50"/>
      <c r="I290" s="50"/>
      <c r="J290" s="50"/>
      <c r="K290" s="71">
        <v>859738345397</v>
      </c>
      <c r="L290" s="50">
        <v>9198436100</v>
      </c>
      <c r="M290" s="50"/>
      <c r="N290" s="18"/>
    </row>
    <row r="291" spans="1:14" ht="18" customHeight="1">
      <c r="A291" s="50">
        <f t="shared" si="4"/>
        <v>280</v>
      </c>
      <c r="B291" s="50">
        <v>98</v>
      </c>
      <c r="C291" s="50">
        <v>108</v>
      </c>
      <c r="D291" s="50">
        <v>63</v>
      </c>
      <c r="E291" s="50">
        <v>14</v>
      </c>
      <c r="F291" s="50" t="s">
        <v>713</v>
      </c>
      <c r="G291" s="50"/>
      <c r="H291" s="50"/>
      <c r="I291" s="50"/>
      <c r="J291" s="50"/>
      <c r="K291" s="190" t="s">
        <v>714</v>
      </c>
      <c r="L291" s="190"/>
      <c r="M291" s="50"/>
      <c r="N291" s="18"/>
    </row>
    <row r="292" spans="1:14" ht="18" customHeight="1">
      <c r="A292" s="50">
        <f t="shared" si="4"/>
        <v>281</v>
      </c>
      <c r="B292" s="50">
        <v>98</v>
      </c>
      <c r="C292" s="50">
        <v>108</v>
      </c>
      <c r="D292" s="50">
        <v>63</v>
      </c>
      <c r="E292" s="50">
        <v>6</v>
      </c>
      <c r="F292" s="50" t="s">
        <v>715</v>
      </c>
      <c r="G292" s="50"/>
      <c r="H292" s="50"/>
      <c r="I292" s="50"/>
      <c r="J292" s="50"/>
      <c r="K292" s="71">
        <v>536255351244</v>
      </c>
      <c r="L292" s="50"/>
      <c r="M292" s="50"/>
      <c r="N292" s="18"/>
    </row>
    <row r="293" spans="1:14" ht="18" customHeight="1">
      <c r="A293" s="50">
        <f t="shared" si="4"/>
        <v>282</v>
      </c>
      <c r="B293" s="50">
        <v>57</v>
      </c>
      <c r="C293" s="50">
        <v>49</v>
      </c>
      <c r="D293" s="50">
        <v>63</v>
      </c>
      <c r="E293" s="50">
        <v>8</v>
      </c>
      <c r="F293" s="50" t="s">
        <v>716</v>
      </c>
      <c r="G293" s="50"/>
      <c r="H293" s="50"/>
      <c r="I293" s="50"/>
      <c r="J293" s="50"/>
      <c r="K293" s="71">
        <v>270215321384</v>
      </c>
      <c r="L293" s="50">
        <v>8528811098</v>
      </c>
      <c r="M293" s="50"/>
      <c r="N293" s="18"/>
    </row>
    <row r="294" spans="1:14" ht="18" customHeight="1">
      <c r="A294" s="50">
        <f t="shared" si="4"/>
        <v>283</v>
      </c>
      <c r="B294" s="50">
        <v>57</v>
      </c>
      <c r="C294" s="50">
        <v>49</v>
      </c>
      <c r="D294" s="50">
        <v>63</v>
      </c>
      <c r="E294" s="50">
        <v>7</v>
      </c>
      <c r="F294" s="50" t="s">
        <v>717</v>
      </c>
      <c r="G294" s="50"/>
      <c r="H294" s="50"/>
      <c r="I294" s="50"/>
      <c r="J294" s="50"/>
      <c r="K294" s="71">
        <v>427330736109</v>
      </c>
      <c r="L294" s="50">
        <v>7408499881</v>
      </c>
      <c r="M294" s="50"/>
      <c r="N294" s="18"/>
    </row>
    <row r="295" spans="1:14" ht="18" customHeight="1">
      <c r="A295" s="50">
        <f t="shared" si="4"/>
        <v>284</v>
      </c>
      <c r="B295" s="50">
        <v>57</v>
      </c>
      <c r="C295" s="50">
        <v>49</v>
      </c>
      <c r="D295" s="50">
        <v>63</v>
      </c>
      <c r="E295" s="50">
        <v>8</v>
      </c>
      <c r="F295" s="50" t="s">
        <v>579</v>
      </c>
      <c r="G295" s="50"/>
      <c r="H295" s="50"/>
      <c r="I295" s="50"/>
      <c r="J295" s="50"/>
      <c r="K295" s="71">
        <v>955351057399</v>
      </c>
      <c r="L295" s="50">
        <v>9773872421</v>
      </c>
      <c r="M295" s="50"/>
      <c r="N295" s="18"/>
    </row>
    <row r="296" spans="1:14" ht="18" customHeight="1">
      <c r="A296" s="50">
        <f t="shared" si="4"/>
        <v>285</v>
      </c>
      <c r="B296" s="50" t="s">
        <v>718</v>
      </c>
      <c r="C296" s="50" t="s">
        <v>719</v>
      </c>
      <c r="D296" s="50">
        <v>63</v>
      </c>
      <c r="E296" s="50">
        <v>6</v>
      </c>
      <c r="F296" s="50" t="s">
        <v>720</v>
      </c>
      <c r="G296" s="50"/>
      <c r="H296" s="50"/>
      <c r="I296" s="50"/>
      <c r="J296" s="50"/>
      <c r="K296" s="71">
        <v>281013709048</v>
      </c>
      <c r="L296" s="50">
        <v>9838158230</v>
      </c>
      <c r="M296" s="50"/>
      <c r="N296" s="18"/>
    </row>
    <row r="297" spans="1:14" ht="18" customHeight="1">
      <c r="A297" s="50">
        <f t="shared" si="4"/>
        <v>286</v>
      </c>
      <c r="B297" s="50" t="s">
        <v>718</v>
      </c>
      <c r="C297" s="50" t="s">
        <v>719</v>
      </c>
      <c r="D297" s="50">
        <v>63</v>
      </c>
      <c r="E297" s="50">
        <v>7</v>
      </c>
      <c r="F297" s="50" t="s">
        <v>721</v>
      </c>
      <c r="G297" s="50"/>
      <c r="H297" s="50"/>
      <c r="I297" s="50"/>
      <c r="J297" s="50"/>
      <c r="K297" s="71">
        <v>508480690081</v>
      </c>
      <c r="L297" s="50">
        <v>9918039521</v>
      </c>
      <c r="M297" s="50"/>
      <c r="N297" s="18"/>
    </row>
    <row r="298" spans="1:14" ht="18" customHeight="1">
      <c r="A298" s="50">
        <f t="shared" si="4"/>
        <v>287</v>
      </c>
      <c r="B298" s="50" t="s">
        <v>718</v>
      </c>
      <c r="C298" s="50" t="s">
        <v>719</v>
      </c>
      <c r="D298" s="50">
        <v>63</v>
      </c>
      <c r="E298" s="50">
        <v>8</v>
      </c>
      <c r="F298" s="50" t="s">
        <v>722</v>
      </c>
      <c r="G298" s="50"/>
      <c r="H298" s="50"/>
      <c r="I298" s="50"/>
      <c r="J298" s="50"/>
      <c r="K298" s="71">
        <v>406328618795</v>
      </c>
      <c r="L298" s="50">
        <v>9454596003</v>
      </c>
      <c r="M298" s="50"/>
      <c r="N298" s="18"/>
    </row>
    <row r="299" spans="1:14" ht="18" customHeight="1">
      <c r="A299" s="50">
        <f t="shared" si="4"/>
        <v>288</v>
      </c>
      <c r="B299" s="50" t="s">
        <v>718</v>
      </c>
      <c r="C299" s="50" t="s">
        <v>719</v>
      </c>
      <c r="D299" s="50">
        <v>63</v>
      </c>
      <c r="E299" s="50">
        <v>9</v>
      </c>
      <c r="F299" s="50" t="s">
        <v>723</v>
      </c>
      <c r="G299" s="50"/>
      <c r="H299" s="50"/>
      <c r="I299" s="50"/>
      <c r="J299" s="50"/>
      <c r="K299" s="71">
        <v>551435750090</v>
      </c>
      <c r="L299" s="50">
        <v>8009346126</v>
      </c>
      <c r="M299" s="50"/>
      <c r="N299" s="18"/>
    </row>
    <row r="300" spans="1:14" ht="18" customHeight="1">
      <c r="A300" s="50">
        <f t="shared" si="4"/>
        <v>289</v>
      </c>
      <c r="B300" s="50">
        <v>49</v>
      </c>
      <c r="C300" s="50">
        <v>59</v>
      </c>
      <c r="D300" s="50">
        <v>63</v>
      </c>
      <c r="E300" s="50">
        <v>10</v>
      </c>
      <c r="F300" s="50" t="s">
        <v>724</v>
      </c>
      <c r="G300" s="50"/>
      <c r="H300" s="50"/>
      <c r="I300" s="50"/>
      <c r="J300" s="50"/>
      <c r="K300" s="71">
        <v>835649546296</v>
      </c>
      <c r="L300" s="50">
        <v>8948010171</v>
      </c>
      <c r="M300" s="50"/>
      <c r="N300" s="18"/>
    </row>
    <row r="301" spans="1:14" ht="18" customHeight="1">
      <c r="A301" s="50">
        <f t="shared" si="4"/>
        <v>290</v>
      </c>
      <c r="B301" s="50">
        <v>49</v>
      </c>
      <c r="C301" s="50">
        <v>59</v>
      </c>
      <c r="D301" s="50">
        <v>63</v>
      </c>
      <c r="E301" s="50">
        <v>12</v>
      </c>
      <c r="F301" s="50" t="s">
        <v>725</v>
      </c>
      <c r="G301" s="50"/>
      <c r="H301" s="50"/>
      <c r="I301" s="50"/>
      <c r="J301" s="50"/>
      <c r="K301" s="71">
        <v>284172476223</v>
      </c>
      <c r="L301" s="50">
        <v>8058808730</v>
      </c>
      <c r="M301" s="50"/>
      <c r="N301" s="18"/>
    </row>
    <row r="302" spans="1:14" ht="18" customHeight="1">
      <c r="A302" s="50">
        <f t="shared" si="4"/>
        <v>291</v>
      </c>
      <c r="B302" s="50">
        <v>49</v>
      </c>
      <c r="C302" s="50">
        <v>59</v>
      </c>
      <c r="D302" s="50">
        <v>63</v>
      </c>
      <c r="E302" s="50">
        <v>13</v>
      </c>
      <c r="F302" s="50" t="s">
        <v>726</v>
      </c>
      <c r="G302" s="50"/>
      <c r="H302" s="50"/>
      <c r="I302" s="50"/>
      <c r="J302" s="50"/>
      <c r="K302" s="71">
        <v>590749556120</v>
      </c>
      <c r="L302" s="50">
        <v>7840021247</v>
      </c>
      <c r="M302" s="50"/>
      <c r="N302" s="18"/>
    </row>
    <row r="303" spans="1:14" ht="18" customHeight="1">
      <c r="A303" s="50">
        <f t="shared" si="4"/>
        <v>292</v>
      </c>
      <c r="B303" s="50">
        <v>49</v>
      </c>
      <c r="C303" s="50">
        <v>59</v>
      </c>
      <c r="D303" s="50">
        <v>63</v>
      </c>
      <c r="E303" s="50">
        <v>9</v>
      </c>
      <c r="F303" s="50" t="s">
        <v>727</v>
      </c>
      <c r="G303" s="50"/>
      <c r="H303" s="50"/>
      <c r="I303" s="50"/>
      <c r="J303" s="50"/>
      <c r="K303" s="71">
        <v>445987364430</v>
      </c>
      <c r="L303" s="50">
        <v>9838812132</v>
      </c>
      <c r="M303" s="50"/>
      <c r="N303" s="18"/>
    </row>
    <row r="304" spans="1:14" ht="18" customHeight="1">
      <c r="A304" s="50">
        <f t="shared" si="4"/>
        <v>293</v>
      </c>
      <c r="B304" s="50">
        <v>49</v>
      </c>
      <c r="C304" s="50">
        <v>59</v>
      </c>
      <c r="D304" s="50">
        <v>63</v>
      </c>
      <c r="E304" s="50">
        <v>7</v>
      </c>
      <c r="F304" s="50" t="s">
        <v>728</v>
      </c>
      <c r="G304" s="50"/>
      <c r="H304" s="50"/>
      <c r="I304" s="50"/>
      <c r="J304" s="50"/>
      <c r="K304" s="71">
        <v>976909529975</v>
      </c>
      <c r="L304" s="50">
        <v>9838812132</v>
      </c>
      <c r="M304" s="50"/>
      <c r="N304" s="18"/>
    </row>
    <row r="305" spans="1:14" ht="18" customHeight="1">
      <c r="A305" s="50">
        <f t="shared" si="4"/>
        <v>294</v>
      </c>
      <c r="B305" s="50">
        <v>49</v>
      </c>
      <c r="C305" s="50">
        <v>59</v>
      </c>
      <c r="D305" s="50">
        <v>63</v>
      </c>
      <c r="E305" s="50">
        <v>6</v>
      </c>
      <c r="F305" s="50" t="s">
        <v>729</v>
      </c>
      <c r="G305" s="50"/>
      <c r="H305" s="50"/>
      <c r="I305" s="50"/>
      <c r="J305" s="50"/>
      <c r="K305" s="71">
        <v>357411376117</v>
      </c>
      <c r="L305" s="50">
        <v>8528671445</v>
      </c>
      <c r="M305" s="50"/>
      <c r="N305" s="18"/>
    </row>
    <row r="306" spans="1:14" ht="18" customHeight="1">
      <c r="A306" s="50">
        <f t="shared" si="4"/>
        <v>295</v>
      </c>
      <c r="B306" s="50">
        <v>49</v>
      </c>
      <c r="C306" s="50">
        <v>59</v>
      </c>
      <c r="D306" s="50">
        <v>63</v>
      </c>
      <c r="E306" s="50">
        <v>10</v>
      </c>
      <c r="F306" s="50" t="s">
        <v>532</v>
      </c>
      <c r="G306" s="50"/>
      <c r="H306" s="50"/>
      <c r="I306" s="50"/>
      <c r="J306" s="50"/>
      <c r="K306" s="71">
        <v>485449037450</v>
      </c>
      <c r="L306" s="50">
        <v>7837409452</v>
      </c>
      <c r="M306" s="50"/>
      <c r="N306" s="18"/>
    </row>
    <row r="307" spans="1:14" ht="18" customHeight="1">
      <c r="A307" s="50">
        <f t="shared" si="4"/>
        <v>296</v>
      </c>
      <c r="B307" s="50">
        <v>49</v>
      </c>
      <c r="C307" s="50">
        <v>59</v>
      </c>
      <c r="D307" s="50">
        <v>63</v>
      </c>
      <c r="E307" s="50">
        <v>8</v>
      </c>
      <c r="F307" s="50" t="s">
        <v>730</v>
      </c>
      <c r="G307" s="50"/>
      <c r="H307" s="50"/>
      <c r="I307" s="50"/>
      <c r="J307" s="50"/>
      <c r="K307" s="71">
        <v>722502116137</v>
      </c>
      <c r="L307" s="50">
        <v>7510072002</v>
      </c>
      <c r="M307" s="50"/>
      <c r="N307" s="18"/>
    </row>
    <row r="308" spans="1:14" ht="18" customHeight="1">
      <c r="A308" s="50">
        <f t="shared" si="4"/>
        <v>297</v>
      </c>
      <c r="B308" s="50">
        <v>49</v>
      </c>
      <c r="C308" s="50">
        <v>59</v>
      </c>
      <c r="D308" s="50">
        <v>63</v>
      </c>
      <c r="E308" s="50">
        <v>9</v>
      </c>
      <c r="F308" s="50" t="s">
        <v>731</v>
      </c>
      <c r="G308" s="50"/>
      <c r="H308" s="50"/>
      <c r="I308" s="50"/>
      <c r="J308" s="50"/>
      <c r="K308" s="71">
        <v>217366993462</v>
      </c>
      <c r="L308" s="50"/>
      <c r="M308" s="50"/>
      <c r="N308" s="18"/>
    </row>
    <row r="309" spans="1:14" ht="18" customHeight="1">
      <c r="A309" s="50">
        <f t="shared" si="4"/>
        <v>298</v>
      </c>
      <c r="B309" s="50" t="s">
        <v>718</v>
      </c>
      <c r="C309" s="50" t="s">
        <v>719</v>
      </c>
      <c r="D309" s="50">
        <v>63</v>
      </c>
      <c r="E309" s="50">
        <v>6</v>
      </c>
      <c r="F309" s="50" t="s">
        <v>732</v>
      </c>
      <c r="G309" s="50"/>
      <c r="H309" s="50"/>
      <c r="I309" s="50"/>
      <c r="J309" s="50"/>
      <c r="K309" s="71">
        <v>345507411428</v>
      </c>
      <c r="L309" s="50"/>
      <c r="M309" s="50"/>
      <c r="N309" s="18"/>
    </row>
    <row r="310" spans="1:14" ht="18" customHeight="1">
      <c r="A310" s="50">
        <f t="shared" si="4"/>
        <v>299</v>
      </c>
      <c r="B310" s="50">
        <v>51</v>
      </c>
      <c r="C310" s="50">
        <v>59</v>
      </c>
      <c r="D310" s="50">
        <v>63</v>
      </c>
      <c r="E310" s="50">
        <v>8</v>
      </c>
      <c r="F310" s="50" t="s">
        <v>726</v>
      </c>
      <c r="G310" s="50"/>
      <c r="H310" s="50"/>
      <c r="I310" s="50"/>
      <c r="J310" s="50"/>
      <c r="K310" s="71">
        <v>590749556120</v>
      </c>
      <c r="L310" s="50"/>
      <c r="M310" s="50"/>
      <c r="N310" s="18"/>
    </row>
    <row r="311" spans="1:14" ht="18" customHeight="1">
      <c r="A311" s="50">
        <f t="shared" si="4"/>
        <v>300</v>
      </c>
      <c r="B311" s="50">
        <v>51</v>
      </c>
      <c r="C311" s="50">
        <v>59</v>
      </c>
      <c r="D311" s="50">
        <v>63</v>
      </c>
      <c r="E311" s="50">
        <v>6</v>
      </c>
      <c r="F311" s="50" t="s">
        <v>727</v>
      </c>
      <c r="G311" s="50"/>
      <c r="H311" s="50"/>
      <c r="I311" s="50"/>
      <c r="J311" s="50"/>
      <c r="K311" s="71">
        <v>445987364430</v>
      </c>
      <c r="L311" s="50"/>
      <c r="M311" s="50"/>
      <c r="N311" s="18"/>
    </row>
    <row r="312" spans="1:14" ht="18" customHeight="1">
      <c r="A312" s="50">
        <f t="shared" si="4"/>
        <v>301</v>
      </c>
      <c r="B312" s="50">
        <v>51</v>
      </c>
      <c r="C312" s="50">
        <v>59</v>
      </c>
      <c r="D312" s="50">
        <v>63</v>
      </c>
      <c r="E312" s="50">
        <v>9</v>
      </c>
      <c r="F312" s="50" t="s">
        <v>733</v>
      </c>
      <c r="G312" s="50"/>
      <c r="H312" s="50"/>
      <c r="I312" s="50"/>
      <c r="J312" s="50"/>
      <c r="K312" s="71">
        <v>976909529975</v>
      </c>
      <c r="L312" s="50"/>
      <c r="M312" s="50"/>
      <c r="N312" s="18"/>
    </row>
    <row r="313" spans="1:14" ht="18" customHeight="1">
      <c r="A313" s="50">
        <f t="shared" si="4"/>
        <v>302</v>
      </c>
      <c r="B313" s="50">
        <v>51</v>
      </c>
      <c r="C313" s="50">
        <v>59</v>
      </c>
      <c r="D313" s="50">
        <v>63</v>
      </c>
      <c r="E313" s="50">
        <v>7</v>
      </c>
      <c r="F313" s="50" t="s">
        <v>725</v>
      </c>
      <c r="G313" s="50"/>
      <c r="H313" s="50"/>
      <c r="I313" s="50"/>
      <c r="J313" s="50"/>
      <c r="K313" s="71">
        <v>284172476223</v>
      </c>
      <c r="L313" s="50"/>
      <c r="M313" s="50"/>
      <c r="N313" s="18"/>
    </row>
    <row r="314" spans="1:14" ht="18" customHeight="1">
      <c r="A314" s="50">
        <f t="shared" si="4"/>
        <v>303</v>
      </c>
      <c r="B314" s="50">
        <v>51</v>
      </c>
      <c r="C314" s="50">
        <v>59</v>
      </c>
      <c r="D314" s="50">
        <v>63</v>
      </c>
      <c r="E314" s="50">
        <v>6</v>
      </c>
      <c r="F314" s="50" t="s">
        <v>724</v>
      </c>
      <c r="G314" s="50"/>
      <c r="H314" s="50"/>
      <c r="I314" s="50"/>
      <c r="J314" s="50"/>
      <c r="K314" s="71">
        <v>835649546296</v>
      </c>
      <c r="L314" s="50">
        <v>8009346126</v>
      </c>
      <c r="M314" s="50"/>
      <c r="N314" s="18"/>
    </row>
    <row r="315" spans="1:14" ht="18" customHeight="1">
      <c r="A315" s="50">
        <f t="shared" si="4"/>
        <v>304</v>
      </c>
      <c r="B315" s="50">
        <v>51</v>
      </c>
      <c r="C315" s="50">
        <v>59</v>
      </c>
      <c r="D315" s="50">
        <v>63</v>
      </c>
      <c r="E315" s="50">
        <v>15</v>
      </c>
      <c r="F315" s="50" t="s">
        <v>734</v>
      </c>
      <c r="G315" s="50"/>
      <c r="H315" s="50"/>
      <c r="I315" s="50"/>
      <c r="J315" s="50"/>
      <c r="K315" s="71">
        <v>551435750090</v>
      </c>
      <c r="L315" s="50">
        <v>9454596003</v>
      </c>
      <c r="M315" s="50"/>
      <c r="N315" s="18"/>
    </row>
    <row r="316" spans="1:14" ht="18" customHeight="1">
      <c r="A316" s="50">
        <f t="shared" si="4"/>
        <v>305</v>
      </c>
      <c r="B316" s="50">
        <v>51</v>
      </c>
      <c r="C316" s="50">
        <v>59</v>
      </c>
      <c r="D316" s="50">
        <v>63</v>
      </c>
      <c r="E316" s="50">
        <v>12</v>
      </c>
      <c r="F316" s="50" t="s">
        <v>735</v>
      </c>
      <c r="G316" s="50"/>
      <c r="H316" s="50"/>
      <c r="I316" s="50"/>
      <c r="J316" s="50"/>
      <c r="K316" s="71">
        <v>406328618795</v>
      </c>
      <c r="L316" s="50"/>
      <c r="M316" s="50"/>
      <c r="N316" s="18"/>
    </row>
    <row r="317" spans="1:14" ht="18" customHeight="1">
      <c r="A317" s="50">
        <f t="shared" si="4"/>
        <v>306</v>
      </c>
      <c r="B317" s="50">
        <v>51</v>
      </c>
      <c r="C317" s="50">
        <v>59</v>
      </c>
      <c r="D317" s="50">
        <v>63</v>
      </c>
      <c r="E317" s="50">
        <v>10</v>
      </c>
      <c r="F317" s="50" t="s">
        <v>730</v>
      </c>
      <c r="G317" s="50"/>
      <c r="H317" s="50"/>
      <c r="I317" s="50"/>
      <c r="J317" s="50"/>
      <c r="K317" s="71">
        <v>722502116137</v>
      </c>
      <c r="L317" s="50"/>
      <c r="M317" s="50"/>
      <c r="N317" s="18"/>
    </row>
    <row r="318" spans="1:14" ht="18" customHeight="1">
      <c r="A318" s="50">
        <f t="shared" si="4"/>
        <v>307</v>
      </c>
      <c r="B318" s="50">
        <v>51</v>
      </c>
      <c r="C318" s="50">
        <v>59</v>
      </c>
      <c r="D318" s="50">
        <v>63</v>
      </c>
      <c r="E318" s="50">
        <v>9</v>
      </c>
      <c r="F318" s="50" t="s">
        <v>532</v>
      </c>
      <c r="G318" s="50"/>
      <c r="H318" s="50"/>
      <c r="I318" s="50"/>
      <c r="J318" s="50"/>
      <c r="K318" s="71">
        <v>485449037450</v>
      </c>
      <c r="L318" s="50"/>
      <c r="M318" s="50"/>
      <c r="N318" s="18"/>
    </row>
    <row r="319" spans="1:14" ht="18" customHeight="1">
      <c r="A319" s="50">
        <f t="shared" si="4"/>
        <v>308</v>
      </c>
      <c r="B319" s="50">
        <v>51</v>
      </c>
      <c r="C319" s="50">
        <v>59</v>
      </c>
      <c r="D319" s="50">
        <v>63</v>
      </c>
      <c r="E319" s="50">
        <v>6</v>
      </c>
      <c r="F319" s="50" t="s">
        <v>736</v>
      </c>
      <c r="G319" s="50"/>
      <c r="H319" s="50"/>
      <c r="I319" s="50"/>
      <c r="J319" s="50"/>
      <c r="K319" s="71">
        <v>357411376117</v>
      </c>
      <c r="L319" s="50"/>
      <c r="M319" s="50"/>
      <c r="N319" s="18"/>
    </row>
    <row r="320" spans="1:14" ht="18" customHeight="1">
      <c r="A320" s="50">
        <f t="shared" si="4"/>
        <v>309</v>
      </c>
      <c r="B320" s="50">
        <v>51</v>
      </c>
      <c r="C320" s="50">
        <v>59</v>
      </c>
      <c r="D320" s="50">
        <v>63</v>
      </c>
      <c r="E320" s="50">
        <v>6</v>
      </c>
      <c r="F320" s="50" t="s">
        <v>720</v>
      </c>
      <c r="G320" s="50"/>
      <c r="H320" s="50"/>
      <c r="I320" s="50"/>
      <c r="J320" s="50"/>
      <c r="K320" s="71">
        <v>281013709048</v>
      </c>
      <c r="L320" s="50">
        <v>9838158230</v>
      </c>
      <c r="M320" s="50"/>
      <c r="N320" s="18"/>
    </row>
    <row r="321" spans="1:14" ht="18" customHeight="1">
      <c r="A321" s="50">
        <f t="shared" si="4"/>
        <v>310</v>
      </c>
      <c r="B321" s="50">
        <v>51</v>
      </c>
      <c r="C321" s="50">
        <v>59</v>
      </c>
      <c r="D321" s="50">
        <v>63</v>
      </c>
      <c r="E321" s="50">
        <v>9</v>
      </c>
      <c r="F321" s="50" t="s">
        <v>579</v>
      </c>
      <c r="G321" s="50"/>
      <c r="H321" s="50"/>
      <c r="I321" s="50"/>
      <c r="J321" s="50"/>
      <c r="K321" s="71">
        <v>955351057399</v>
      </c>
      <c r="L321" s="50">
        <v>9773872421</v>
      </c>
      <c r="M321" s="50"/>
      <c r="N321" s="18"/>
    </row>
    <row r="322" spans="1:14" ht="18" customHeight="1">
      <c r="A322" s="50">
        <f t="shared" si="4"/>
        <v>311</v>
      </c>
      <c r="B322" s="50">
        <v>51</v>
      </c>
      <c r="C322" s="50">
        <v>59</v>
      </c>
      <c r="D322" s="50">
        <v>63</v>
      </c>
      <c r="E322" s="50">
        <v>5</v>
      </c>
      <c r="F322" s="50" t="s">
        <v>737</v>
      </c>
      <c r="G322" s="50"/>
      <c r="H322" s="50"/>
      <c r="I322" s="50"/>
      <c r="J322" s="50"/>
      <c r="K322" s="71">
        <v>427330736109</v>
      </c>
      <c r="L322" s="50">
        <v>7408499881</v>
      </c>
      <c r="M322" s="50"/>
      <c r="N322" s="18"/>
    </row>
    <row r="323" spans="1:14" ht="18" customHeight="1">
      <c r="A323" s="50">
        <f t="shared" si="4"/>
        <v>312</v>
      </c>
      <c r="B323" s="50">
        <v>51</v>
      </c>
      <c r="C323" s="50">
        <v>59</v>
      </c>
      <c r="D323" s="50">
        <v>63</v>
      </c>
      <c r="E323" s="50">
        <v>8</v>
      </c>
      <c r="F323" s="50" t="s">
        <v>738</v>
      </c>
      <c r="G323" s="50"/>
      <c r="H323" s="50"/>
      <c r="I323" s="50"/>
      <c r="J323" s="50"/>
      <c r="K323" s="71">
        <v>270215321384</v>
      </c>
      <c r="L323" s="50">
        <v>8528811098</v>
      </c>
      <c r="M323" s="50"/>
      <c r="N323" s="18"/>
    </row>
    <row r="324" spans="1:14" ht="18" customHeight="1">
      <c r="A324" s="50">
        <f t="shared" si="4"/>
        <v>313</v>
      </c>
      <c r="B324" s="50">
        <v>51</v>
      </c>
      <c r="C324" s="50">
        <v>59</v>
      </c>
      <c r="D324" s="50">
        <v>63</v>
      </c>
      <c r="E324" s="50">
        <v>7</v>
      </c>
      <c r="F324" s="145" t="s">
        <v>460</v>
      </c>
      <c r="G324" s="145"/>
      <c r="H324" s="145"/>
      <c r="I324" s="145"/>
      <c r="J324" s="145"/>
      <c r="K324" s="145"/>
      <c r="L324" s="145"/>
      <c r="M324" s="50"/>
      <c r="N324" s="18"/>
    </row>
    <row r="325" spans="1:14" ht="18" customHeight="1">
      <c r="A325" s="50">
        <f t="shared" si="4"/>
        <v>314</v>
      </c>
      <c r="B325" s="50">
        <v>51</v>
      </c>
      <c r="C325" s="50">
        <v>59</v>
      </c>
      <c r="D325" s="50">
        <v>63</v>
      </c>
      <c r="E325" s="50">
        <v>8</v>
      </c>
      <c r="F325" s="50" t="s">
        <v>739</v>
      </c>
      <c r="G325" s="50"/>
      <c r="H325" s="50"/>
      <c r="I325" s="50"/>
      <c r="J325" s="50"/>
      <c r="K325" s="71">
        <v>564274899998</v>
      </c>
      <c r="L325" s="50">
        <v>9211684159</v>
      </c>
      <c r="M325" s="50"/>
      <c r="N325" s="18"/>
    </row>
    <row r="326" spans="1:14" ht="18" customHeight="1">
      <c r="A326" s="50">
        <f t="shared" si="4"/>
        <v>315</v>
      </c>
      <c r="B326" s="50">
        <v>60</v>
      </c>
      <c r="C326" s="50">
        <v>65</v>
      </c>
      <c r="D326" s="50">
        <v>63</v>
      </c>
      <c r="E326" s="50">
        <v>9</v>
      </c>
      <c r="F326" s="50" t="s">
        <v>740</v>
      </c>
      <c r="G326" s="50"/>
      <c r="H326" s="50"/>
      <c r="I326" s="50"/>
      <c r="J326" s="50"/>
      <c r="K326" s="71">
        <v>867874651793</v>
      </c>
      <c r="L326" s="50">
        <v>8874991795</v>
      </c>
      <c r="M326" s="50"/>
      <c r="N326" s="18"/>
    </row>
    <row r="327" spans="1:14" ht="18" customHeight="1">
      <c r="A327" s="50">
        <f t="shared" si="4"/>
        <v>316</v>
      </c>
      <c r="B327" s="50">
        <v>60</v>
      </c>
      <c r="C327" s="50">
        <v>65</v>
      </c>
      <c r="D327" s="50">
        <v>63</v>
      </c>
      <c r="E327" s="50">
        <v>12</v>
      </c>
      <c r="F327" s="50" t="s">
        <v>741</v>
      </c>
      <c r="G327" s="50"/>
      <c r="H327" s="50"/>
      <c r="I327" s="50"/>
      <c r="J327" s="50"/>
      <c r="K327" s="71">
        <v>595794455689</v>
      </c>
      <c r="L327" s="50">
        <v>8303392340</v>
      </c>
      <c r="M327" s="50"/>
      <c r="N327" s="18"/>
    </row>
    <row r="328" spans="1:14" ht="18" customHeight="1">
      <c r="A328" s="50">
        <f t="shared" si="4"/>
        <v>317</v>
      </c>
      <c r="B328" s="50">
        <v>60</v>
      </c>
      <c r="C328" s="50">
        <v>65</v>
      </c>
      <c r="D328" s="50">
        <v>63</v>
      </c>
      <c r="E328" s="50">
        <v>9</v>
      </c>
      <c r="F328" s="50" t="s">
        <v>742</v>
      </c>
      <c r="G328" s="50"/>
      <c r="H328" s="50"/>
      <c r="I328" s="50"/>
      <c r="J328" s="50"/>
      <c r="K328" s="71">
        <v>416003585012</v>
      </c>
      <c r="L328" s="50">
        <v>8303392340</v>
      </c>
      <c r="M328" s="50"/>
      <c r="N328" s="18"/>
    </row>
    <row r="329" spans="1:14" ht="18" customHeight="1">
      <c r="A329" s="50">
        <f t="shared" si="4"/>
        <v>318</v>
      </c>
      <c r="B329" s="50">
        <v>60</v>
      </c>
      <c r="C329" s="50">
        <v>72</v>
      </c>
      <c r="D329" s="50">
        <v>63</v>
      </c>
      <c r="E329" s="50">
        <v>8</v>
      </c>
      <c r="F329" s="50" t="s">
        <v>743</v>
      </c>
      <c r="G329" s="50"/>
      <c r="H329" s="50"/>
      <c r="I329" s="50"/>
      <c r="J329" s="50"/>
      <c r="K329" s="71">
        <v>208430455468</v>
      </c>
      <c r="L329" s="50">
        <v>9473612692</v>
      </c>
      <c r="M329" s="50"/>
      <c r="N329" s="18"/>
    </row>
    <row r="330" spans="1:14" ht="18" customHeight="1">
      <c r="A330" s="50">
        <f t="shared" si="4"/>
        <v>319</v>
      </c>
      <c r="B330" s="50">
        <v>60</v>
      </c>
      <c r="C330" s="50">
        <v>72</v>
      </c>
      <c r="D330" s="50">
        <v>63</v>
      </c>
      <c r="E330" s="50">
        <v>10</v>
      </c>
      <c r="F330" s="50" t="s">
        <v>744</v>
      </c>
      <c r="G330" s="50"/>
      <c r="H330" s="50"/>
      <c r="I330" s="50"/>
      <c r="J330" s="50"/>
      <c r="K330" s="71">
        <v>488992040664</v>
      </c>
      <c r="L330" s="50">
        <v>9336993225</v>
      </c>
      <c r="M330" s="50"/>
      <c r="N330" s="18"/>
    </row>
    <row r="331" spans="1:14" ht="18" customHeight="1">
      <c r="A331" s="50">
        <f t="shared" si="4"/>
        <v>320</v>
      </c>
      <c r="B331" s="50">
        <v>60</v>
      </c>
      <c r="C331" s="50">
        <v>72</v>
      </c>
      <c r="D331" s="50">
        <v>63</v>
      </c>
      <c r="E331" s="50">
        <v>12</v>
      </c>
      <c r="F331" s="50" t="s">
        <v>745</v>
      </c>
      <c r="G331" s="50"/>
      <c r="H331" s="50"/>
      <c r="I331" s="50"/>
      <c r="J331" s="50"/>
      <c r="K331" s="71">
        <v>592827499032</v>
      </c>
      <c r="L331" s="50">
        <v>7080763101</v>
      </c>
      <c r="M331" s="50"/>
      <c r="N331" s="18"/>
    </row>
    <row r="332" spans="1:14" ht="18" customHeight="1">
      <c r="A332" s="50">
        <f t="shared" si="4"/>
        <v>321</v>
      </c>
      <c r="B332" s="50">
        <v>60</v>
      </c>
      <c r="C332" s="50">
        <v>72</v>
      </c>
      <c r="D332" s="50">
        <v>63</v>
      </c>
      <c r="E332" s="50">
        <v>14</v>
      </c>
      <c r="F332" s="50" t="s">
        <v>504</v>
      </c>
      <c r="G332" s="50"/>
      <c r="H332" s="50"/>
      <c r="I332" s="50"/>
      <c r="J332" s="50"/>
      <c r="K332" s="71">
        <v>700860692754</v>
      </c>
      <c r="L332" s="50">
        <v>9169988831</v>
      </c>
      <c r="M332" s="50"/>
      <c r="N332" s="18"/>
    </row>
    <row r="333" spans="1:14" ht="18" customHeight="1">
      <c r="A333" s="50">
        <f t="shared" si="4"/>
        <v>322</v>
      </c>
      <c r="B333" s="50">
        <v>60</v>
      </c>
      <c r="C333" s="50">
        <v>72</v>
      </c>
      <c r="D333" s="50">
        <v>63</v>
      </c>
      <c r="E333" s="50">
        <v>16</v>
      </c>
      <c r="F333" s="50" t="s">
        <v>746</v>
      </c>
      <c r="G333" s="50"/>
      <c r="H333" s="50"/>
      <c r="I333" s="50"/>
      <c r="J333" s="50"/>
      <c r="K333" s="71">
        <v>210274713608</v>
      </c>
      <c r="L333" s="50">
        <v>9519530162</v>
      </c>
      <c r="M333" s="50"/>
      <c r="N333" s="18"/>
    </row>
    <row r="334" spans="1:14" ht="18" customHeight="1">
      <c r="A334" s="50">
        <f t="shared" ref="A334:A397" si="5">1+A333</f>
        <v>323</v>
      </c>
      <c r="B334" s="50">
        <v>60</v>
      </c>
      <c r="C334" s="50">
        <v>72</v>
      </c>
      <c r="D334" s="50">
        <v>63</v>
      </c>
      <c r="E334" s="50">
        <v>8</v>
      </c>
      <c r="F334" s="50" t="s">
        <v>747</v>
      </c>
      <c r="G334" s="50"/>
      <c r="H334" s="50"/>
      <c r="I334" s="50"/>
      <c r="J334" s="50"/>
      <c r="K334" s="71">
        <v>579357006691</v>
      </c>
      <c r="L334" s="50">
        <v>7525919875</v>
      </c>
      <c r="M334" s="50"/>
      <c r="N334" s="18"/>
    </row>
    <row r="335" spans="1:14" ht="18" customHeight="1">
      <c r="A335" s="50">
        <f t="shared" si="5"/>
        <v>324</v>
      </c>
      <c r="B335" s="50">
        <v>60</v>
      </c>
      <c r="C335" s="50">
        <v>72</v>
      </c>
      <c r="D335" s="50">
        <v>63</v>
      </c>
      <c r="E335" s="50">
        <v>9</v>
      </c>
      <c r="F335" s="50" t="s">
        <v>748</v>
      </c>
      <c r="G335" s="50"/>
      <c r="H335" s="50"/>
      <c r="I335" s="50"/>
      <c r="J335" s="50"/>
      <c r="K335" s="71">
        <v>207886823242</v>
      </c>
      <c r="L335" s="50">
        <v>8756056445</v>
      </c>
      <c r="M335" s="50"/>
      <c r="N335" s="18"/>
    </row>
    <row r="336" spans="1:14" ht="18" customHeight="1">
      <c r="A336" s="50">
        <f t="shared" si="5"/>
        <v>325</v>
      </c>
      <c r="B336" s="50">
        <v>60</v>
      </c>
      <c r="C336" s="50">
        <v>72</v>
      </c>
      <c r="D336" s="50">
        <v>63</v>
      </c>
      <c r="E336" s="50">
        <v>10</v>
      </c>
      <c r="F336" s="50" t="s">
        <v>749</v>
      </c>
      <c r="G336" s="50"/>
      <c r="H336" s="50"/>
      <c r="I336" s="50"/>
      <c r="J336" s="50"/>
      <c r="K336" s="71">
        <v>574042620175</v>
      </c>
      <c r="L336" s="50">
        <v>8810852288</v>
      </c>
      <c r="M336" s="50"/>
      <c r="N336" s="18"/>
    </row>
    <row r="337" spans="1:14" ht="18" customHeight="1">
      <c r="A337" s="50">
        <f t="shared" si="5"/>
        <v>326</v>
      </c>
      <c r="B337" s="50">
        <v>60</v>
      </c>
      <c r="C337" s="50">
        <v>72</v>
      </c>
      <c r="D337" s="50">
        <v>63</v>
      </c>
      <c r="E337" s="50">
        <v>11</v>
      </c>
      <c r="F337" s="50" t="s">
        <v>500</v>
      </c>
      <c r="G337" s="50"/>
      <c r="H337" s="50"/>
      <c r="I337" s="50"/>
      <c r="J337" s="50"/>
      <c r="K337" s="71">
        <v>290395880979</v>
      </c>
      <c r="L337" s="50">
        <v>9169988831</v>
      </c>
      <c r="M337" s="50"/>
      <c r="N337" s="18"/>
    </row>
    <row r="338" spans="1:14" ht="18" customHeight="1">
      <c r="A338" s="50">
        <f t="shared" si="5"/>
        <v>327</v>
      </c>
      <c r="B338" s="50">
        <v>60</v>
      </c>
      <c r="C338" s="50">
        <v>72</v>
      </c>
      <c r="D338" s="50">
        <v>63</v>
      </c>
      <c r="E338" s="50">
        <v>6</v>
      </c>
      <c r="F338" s="50" t="s">
        <v>750</v>
      </c>
      <c r="G338" s="50"/>
      <c r="H338" s="50"/>
      <c r="I338" s="50"/>
      <c r="J338" s="50"/>
      <c r="K338" s="71">
        <v>922500285680</v>
      </c>
      <c r="L338" s="50">
        <v>9793679428</v>
      </c>
      <c r="M338" s="50"/>
      <c r="N338" s="18"/>
    </row>
    <row r="339" spans="1:14" ht="18" customHeight="1">
      <c r="A339" s="50">
        <f t="shared" si="5"/>
        <v>328</v>
      </c>
      <c r="B339" s="50">
        <v>60</v>
      </c>
      <c r="C339" s="50">
        <v>72</v>
      </c>
      <c r="D339" s="50">
        <v>63</v>
      </c>
      <c r="E339" s="50">
        <v>12</v>
      </c>
      <c r="F339" s="50" t="s">
        <v>751</v>
      </c>
      <c r="G339" s="50"/>
      <c r="H339" s="50"/>
      <c r="I339" s="50"/>
      <c r="J339" s="50"/>
      <c r="K339" s="71">
        <v>740475811461</v>
      </c>
      <c r="L339" s="50">
        <v>9211684159</v>
      </c>
      <c r="M339" s="50"/>
      <c r="N339" s="18"/>
    </row>
    <row r="340" spans="1:14" ht="18" customHeight="1">
      <c r="A340" s="50">
        <f t="shared" si="5"/>
        <v>329</v>
      </c>
      <c r="B340" s="50">
        <v>60</v>
      </c>
      <c r="C340" s="50">
        <v>72</v>
      </c>
      <c r="D340" s="50">
        <v>63</v>
      </c>
      <c r="E340" s="50">
        <v>7</v>
      </c>
      <c r="F340" s="50" t="s">
        <v>460</v>
      </c>
      <c r="G340" s="50"/>
      <c r="H340" s="50"/>
      <c r="I340" s="50"/>
      <c r="J340" s="50"/>
      <c r="K340" s="71"/>
      <c r="L340" s="50"/>
      <c r="M340" s="50"/>
      <c r="N340" s="18"/>
    </row>
    <row r="341" spans="1:14" ht="18" customHeight="1">
      <c r="A341" s="50">
        <f t="shared" si="5"/>
        <v>330</v>
      </c>
      <c r="B341" s="50">
        <v>60</v>
      </c>
      <c r="C341" s="50">
        <v>72</v>
      </c>
      <c r="D341" s="50">
        <v>63</v>
      </c>
      <c r="E341" s="50">
        <v>8</v>
      </c>
      <c r="F341" s="50" t="s">
        <v>752</v>
      </c>
      <c r="G341" s="50"/>
      <c r="H341" s="50"/>
      <c r="I341" s="50"/>
      <c r="J341" s="50"/>
      <c r="K341" s="71">
        <v>756068332515</v>
      </c>
      <c r="L341" s="50">
        <v>7267939665</v>
      </c>
      <c r="M341" s="50"/>
      <c r="N341" s="18"/>
    </row>
    <row r="342" spans="1:14" ht="18" customHeight="1">
      <c r="A342" s="50">
        <f t="shared" si="5"/>
        <v>331</v>
      </c>
      <c r="B342" s="50">
        <v>60</v>
      </c>
      <c r="C342" s="50">
        <v>72</v>
      </c>
      <c r="D342" s="50">
        <v>63</v>
      </c>
      <c r="E342" s="50">
        <v>4</v>
      </c>
      <c r="F342" s="50" t="s">
        <v>753</v>
      </c>
      <c r="G342" s="50"/>
      <c r="H342" s="50"/>
      <c r="I342" s="50"/>
      <c r="J342" s="50"/>
      <c r="K342" s="71">
        <v>833988758243</v>
      </c>
      <c r="L342" s="50">
        <v>8471303124</v>
      </c>
      <c r="M342" s="50"/>
      <c r="N342" s="18"/>
    </row>
    <row r="343" spans="1:14" ht="18" customHeight="1">
      <c r="A343" s="50">
        <f t="shared" si="5"/>
        <v>332</v>
      </c>
      <c r="B343" s="50">
        <v>60</v>
      </c>
      <c r="C343" s="50">
        <v>72</v>
      </c>
      <c r="D343" s="50">
        <v>63</v>
      </c>
      <c r="E343" s="50">
        <v>6</v>
      </c>
      <c r="F343" s="50" t="s">
        <v>754</v>
      </c>
      <c r="G343" s="50"/>
      <c r="H343" s="50"/>
      <c r="I343" s="50"/>
      <c r="J343" s="50"/>
      <c r="K343" s="71">
        <v>517355922992</v>
      </c>
      <c r="L343" s="50"/>
      <c r="M343" s="50"/>
      <c r="N343" s="18"/>
    </row>
    <row r="344" spans="1:14" ht="18" customHeight="1">
      <c r="A344" s="50">
        <f t="shared" si="5"/>
        <v>333</v>
      </c>
      <c r="B344" s="50">
        <v>60</v>
      </c>
      <c r="C344" s="50">
        <v>72</v>
      </c>
      <c r="D344" s="50">
        <v>63</v>
      </c>
      <c r="E344" s="50">
        <v>8</v>
      </c>
      <c r="F344" s="50" t="s">
        <v>755</v>
      </c>
      <c r="G344" s="50"/>
      <c r="H344" s="50"/>
      <c r="I344" s="50"/>
      <c r="J344" s="50"/>
      <c r="K344" s="71">
        <v>364826317014</v>
      </c>
      <c r="L344" s="50">
        <v>7068234513</v>
      </c>
      <c r="M344" s="50"/>
      <c r="N344" s="18"/>
    </row>
    <row r="345" spans="1:14" ht="18" customHeight="1">
      <c r="A345" s="50">
        <f t="shared" si="5"/>
        <v>334</v>
      </c>
      <c r="B345" s="50">
        <v>60</v>
      </c>
      <c r="C345" s="50">
        <v>72</v>
      </c>
      <c r="D345" s="50">
        <v>63</v>
      </c>
      <c r="E345" s="50">
        <v>8</v>
      </c>
      <c r="F345" s="50" t="s">
        <v>756</v>
      </c>
      <c r="G345" s="50"/>
      <c r="H345" s="50"/>
      <c r="I345" s="50"/>
      <c r="J345" s="50"/>
      <c r="K345" s="71">
        <v>779462440288</v>
      </c>
      <c r="L345" s="50">
        <v>7081840366</v>
      </c>
      <c r="M345" s="50"/>
      <c r="N345" s="18"/>
    </row>
    <row r="346" spans="1:14" ht="18" customHeight="1">
      <c r="A346" s="50">
        <f t="shared" si="5"/>
        <v>335</v>
      </c>
      <c r="B346" s="50">
        <v>60</v>
      </c>
      <c r="C346" s="50">
        <v>72</v>
      </c>
      <c r="D346" s="50">
        <v>63</v>
      </c>
      <c r="E346" s="50">
        <v>10</v>
      </c>
      <c r="F346" s="50" t="s">
        <v>757</v>
      </c>
      <c r="G346" s="50"/>
      <c r="H346" s="50"/>
      <c r="I346" s="50"/>
      <c r="J346" s="50"/>
      <c r="K346" s="71">
        <v>561272303870</v>
      </c>
      <c r="L346" s="50">
        <v>9211684159</v>
      </c>
      <c r="M346" s="50"/>
      <c r="N346" s="18"/>
    </row>
    <row r="347" spans="1:14" ht="18" customHeight="1">
      <c r="A347" s="50">
        <f t="shared" si="5"/>
        <v>336</v>
      </c>
      <c r="B347" s="50">
        <v>67</v>
      </c>
      <c r="C347" s="50">
        <v>72</v>
      </c>
      <c r="D347" s="50">
        <v>63</v>
      </c>
      <c r="E347" s="50">
        <v>11</v>
      </c>
      <c r="F347" s="50" t="s">
        <v>758</v>
      </c>
      <c r="G347" s="50"/>
      <c r="H347" s="50"/>
      <c r="I347" s="50"/>
      <c r="J347" s="50"/>
      <c r="K347" s="71">
        <v>300739442513</v>
      </c>
      <c r="L347" s="50">
        <v>7081840366</v>
      </c>
      <c r="M347" s="50"/>
      <c r="N347" s="18"/>
    </row>
    <row r="348" spans="1:14" ht="18" customHeight="1">
      <c r="A348" s="50">
        <f t="shared" si="5"/>
        <v>337</v>
      </c>
      <c r="B348" s="50">
        <v>67</v>
      </c>
      <c r="C348" s="50">
        <v>72</v>
      </c>
      <c r="D348" s="50">
        <v>63</v>
      </c>
      <c r="E348" s="50">
        <v>9</v>
      </c>
      <c r="F348" s="50" t="s">
        <v>759</v>
      </c>
      <c r="G348" s="50"/>
      <c r="H348" s="50"/>
      <c r="I348" s="50"/>
      <c r="J348" s="50"/>
      <c r="K348" s="71">
        <v>242423206482</v>
      </c>
      <c r="L348" s="50">
        <v>8052929857</v>
      </c>
      <c r="M348" s="50"/>
      <c r="N348" s="18"/>
    </row>
    <row r="349" spans="1:14" ht="18" customHeight="1">
      <c r="A349" s="50">
        <f t="shared" si="5"/>
        <v>338</v>
      </c>
      <c r="B349" s="50">
        <v>67</v>
      </c>
      <c r="C349" s="50">
        <v>72</v>
      </c>
      <c r="D349" s="50">
        <v>63</v>
      </c>
      <c r="E349" s="50">
        <v>10</v>
      </c>
      <c r="F349" s="50" t="s">
        <v>760</v>
      </c>
      <c r="G349" s="50"/>
      <c r="H349" s="50"/>
      <c r="I349" s="50"/>
      <c r="J349" s="50"/>
      <c r="K349" s="71">
        <v>534578943251</v>
      </c>
      <c r="L349" s="50">
        <v>7390002939</v>
      </c>
      <c r="M349" s="50"/>
      <c r="N349" s="18"/>
    </row>
    <row r="350" spans="1:14" ht="18" customHeight="1">
      <c r="A350" s="50">
        <f t="shared" si="5"/>
        <v>339</v>
      </c>
      <c r="B350" s="50">
        <v>67</v>
      </c>
      <c r="C350" s="50">
        <v>72</v>
      </c>
      <c r="D350" s="50">
        <v>63</v>
      </c>
      <c r="E350" s="50">
        <v>11</v>
      </c>
      <c r="F350" s="50" t="s">
        <v>761</v>
      </c>
      <c r="G350" s="50"/>
      <c r="H350" s="50"/>
      <c r="I350" s="50"/>
      <c r="J350" s="50"/>
      <c r="K350" s="71">
        <v>714404319826</v>
      </c>
      <c r="L350" s="50">
        <v>7065567439</v>
      </c>
      <c r="M350" s="50"/>
      <c r="N350" s="18"/>
    </row>
    <row r="351" spans="1:14" ht="18" customHeight="1">
      <c r="A351" s="50">
        <f t="shared" si="5"/>
        <v>340</v>
      </c>
      <c r="B351" s="50">
        <v>67</v>
      </c>
      <c r="C351" s="50">
        <v>72</v>
      </c>
      <c r="D351" s="50">
        <v>63</v>
      </c>
      <c r="E351" s="50">
        <v>12</v>
      </c>
      <c r="F351" s="50" t="s">
        <v>762</v>
      </c>
      <c r="G351" s="50"/>
      <c r="H351" s="50"/>
      <c r="I351" s="50"/>
      <c r="J351" s="50"/>
      <c r="K351" s="71">
        <v>307102443971</v>
      </c>
      <c r="L351" s="50">
        <v>7390002939</v>
      </c>
      <c r="M351" s="50"/>
      <c r="N351" s="18"/>
    </row>
    <row r="352" spans="1:14" ht="18" customHeight="1">
      <c r="A352" s="50">
        <f t="shared" si="5"/>
        <v>341</v>
      </c>
      <c r="B352" s="50">
        <v>70</v>
      </c>
      <c r="C352" s="50">
        <v>75</v>
      </c>
      <c r="D352" s="50">
        <v>63</v>
      </c>
      <c r="E352" s="50">
        <v>9</v>
      </c>
      <c r="F352" s="50" t="s">
        <v>763</v>
      </c>
      <c r="G352" s="50"/>
      <c r="H352" s="50"/>
      <c r="I352" s="50"/>
      <c r="J352" s="50"/>
      <c r="K352" s="71">
        <v>423054456995</v>
      </c>
      <c r="L352" s="50">
        <v>7390002939</v>
      </c>
      <c r="M352" s="50"/>
      <c r="N352" s="18"/>
    </row>
    <row r="353" spans="1:14" ht="18" customHeight="1">
      <c r="A353" s="50">
        <f t="shared" si="5"/>
        <v>342</v>
      </c>
      <c r="B353" s="50">
        <v>75</v>
      </c>
      <c r="C353" s="50">
        <v>74</v>
      </c>
      <c r="D353" s="50">
        <v>63</v>
      </c>
      <c r="E353" s="50">
        <v>10</v>
      </c>
      <c r="F353" s="145" t="s">
        <v>764</v>
      </c>
      <c r="G353" s="145"/>
      <c r="H353" s="145"/>
      <c r="I353" s="145"/>
      <c r="J353" s="145"/>
      <c r="K353" s="145"/>
      <c r="L353" s="145"/>
      <c r="M353" s="50"/>
      <c r="N353" s="18"/>
    </row>
    <row r="354" spans="1:14" ht="18" customHeight="1">
      <c r="A354" s="50">
        <f t="shared" si="5"/>
        <v>343</v>
      </c>
      <c r="B354" s="50">
        <v>63</v>
      </c>
      <c r="C354" s="50">
        <v>64</v>
      </c>
      <c r="D354" s="50">
        <v>63</v>
      </c>
      <c r="E354" s="50">
        <v>9</v>
      </c>
      <c r="F354" s="19" t="s">
        <v>765</v>
      </c>
      <c r="G354" s="50"/>
      <c r="H354" s="50"/>
      <c r="I354" s="50"/>
      <c r="J354" s="50"/>
      <c r="K354" s="71">
        <v>600750707849</v>
      </c>
      <c r="L354" s="50">
        <v>9026863215</v>
      </c>
      <c r="M354" s="50"/>
      <c r="N354" s="18"/>
    </row>
    <row r="355" spans="1:14" ht="18" customHeight="1">
      <c r="A355" s="50">
        <f t="shared" si="5"/>
        <v>344</v>
      </c>
      <c r="B355" s="50">
        <v>63</v>
      </c>
      <c r="C355" s="50">
        <v>64</v>
      </c>
      <c r="D355" s="50">
        <v>63</v>
      </c>
      <c r="E355" s="50">
        <v>6</v>
      </c>
      <c r="F355" s="19" t="s">
        <v>542</v>
      </c>
      <c r="G355" s="50"/>
      <c r="H355" s="50"/>
      <c r="I355" s="50"/>
      <c r="J355" s="50"/>
      <c r="K355" s="71">
        <v>728866852225</v>
      </c>
      <c r="L355" s="50">
        <v>9984105822</v>
      </c>
      <c r="M355" s="50"/>
      <c r="N355" s="18"/>
    </row>
    <row r="356" spans="1:14" ht="18" customHeight="1">
      <c r="A356" s="50">
        <f t="shared" si="5"/>
        <v>345</v>
      </c>
      <c r="B356" s="50">
        <v>63</v>
      </c>
      <c r="C356" s="50">
        <v>64</v>
      </c>
      <c r="D356" s="50">
        <v>63</v>
      </c>
      <c r="E356" s="50">
        <v>8</v>
      </c>
      <c r="F356" s="19" t="s">
        <v>766</v>
      </c>
      <c r="G356" s="50"/>
      <c r="H356" s="50"/>
      <c r="I356" s="50"/>
      <c r="J356" s="50"/>
      <c r="K356" s="71">
        <v>303129099983</v>
      </c>
      <c r="L356" s="50">
        <v>9198614548</v>
      </c>
      <c r="M356" s="50"/>
      <c r="N356" s="18"/>
    </row>
    <row r="357" spans="1:14" ht="18" customHeight="1">
      <c r="A357" s="50">
        <f t="shared" si="5"/>
        <v>346</v>
      </c>
      <c r="B357" s="50">
        <v>81</v>
      </c>
      <c r="C357" s="50">
        <v>87</v>
      </c>
      <c r="D357" s="50">
        <v>63</v>
      </c>
      <c r="E357" s="50">
        <v>15</v>
      </c>
      <c r="F357" s="19" t="s">
        <v>767</v>
      </c>
      <c r="G357" s="50"/>
      <c r="H357" s="50"/>
      <c r="I357" s="50"/>
      <c r="J357" s="50"/>
      <c r="K357" s="71">
        <v>235749930062</v>
      </c>
      <c r="L357" s="50">
        <v>8595374401</v>
      </c>
      <c r="M357" s="50"/>
      <c r="N357" s="18"/>
    </row>
    <row r="358" spans="1:14" ht="18" customHeight="1">
      <c r="A358" s="50">
        <f t="shared" si="5"/>
        <v>347</v>
      </c>
      <c r="B358" s="50">
        <v>81</v>
      </c>
      <c r="C358" s="50">
        <v>87</v>
      </c>
      <c r="D358" s="50">
        <v>63</v>
      </c>
      <c r="E358" s="50">
        <v>10</v>
      </c>
      <c r="F358" s="19" t="s">
        <v>546</v>
      </c>
      <c r="G358" s="50"/>
      <c r="H358" s="50"/>
      <c r="I358" s="50"/>
      <c r="J358" s="50"/>
      <c r="K358" s="71">
        <v>357828621778</v>
      </c>
      <c r="L358" s="50">
        <v>9336435402</v>
      </c>
      <c r="M358" s="50"/>
      <c r="N358" s="18"/>
    </row>
    <row r="359" spans="1:14" ht="18" customHeight="1">
      <c r="A359" s="50">
        <f t="shared" si="5"/>
        <v>348</v>
      </c>
      <c r="B359" s="50">
        <v>81</v>
      </c>
      <c r="C359" s="50">
        <v>87</v>
      </c>
      <c r="D359" s="50">
        <v>63</v>
      </c>
      <c r="E359" s="50">
        <v>9</v>
      </c>
      <c r="F359" s="19" t="s">
        <v>768</v>
      </c>
      <c r="G359" s="50"/>
      <c r="H359" s="50"/>
      <c r="I359" s="50"/>
      <c r="J359" s="50"/>
      <c r="K359" s="71">
        <v>522338719994</v>
      </c>
      <c r="L359" s="50"/>
      <c r="M359" s="50"/>
      <c r="N359" s="18"/>
    </row>
    <row r="360" spans="1:14" ht="18" customHeight="1">
      <c r="A360" s="50">
        <f t="shared" si="5"/>
        <v>349</v>
      </c>
      <c r="B360" s="50">
        <v>81</v>
      </c>
      <c r="C360" s="50">
        <v>87</v>
      </c>
      <c r="D360" s="50">
        <v>63</v>
      </c>
      <c r="E360" s="50">
        <v>6</v>
      </c>
      <c r="F360" s="19" t="s">
        <v>769</v>
      </c>
      <c r="G360" s="50"/>
      <c r="H360" s="50"/>
      <c r="I360" s="50"/>
      <c r="J360" s="50"/>
      <c r="K360" s="71">
        <v>370756323794</v>
      </c>
      <c r="L360" s="50">
        <v>6239294159</v>
      </c>
      <c r="M360" s="50"/>
      <c r="N360" s="18"/>
    </row>
    <row r="361" spans="1:14" ht="18" customHeight="1">
      <c r="A361" s="50">
        <f t="shared" si="5"/>
        <v>350</v>
      </c>
      <c r="B361" s="50">
        <v>81</v>
      </c>
      <c r="C361" s="50">
        <v>87</v>
      </c>
      <c r="D361" s="50">
        <v>63</v>
      </c>
      <c r="E361" s="50">
        <v>11</v>
      </c>
      <c r="F361" s="19" t="s">
        <v>770</v>
      </c>
      <c r="G361" s="50"/>
      <c r="H361" s="50"/>
      <c r="I361" s="50"/>
      <c r="J361" s="50"/>
      <c r="K361" s="71">
        <v>564927408935</v>
      </c>
      <c r="L361" s="50"/>
      <c r="M361" s="50"/>
      <c r="N361" s="18"/>
    </row>
    <row r="362" spans="1:14" ht="18" customHeight="1">
      <c r="A362" s="50">
        <f t="shared" si="5"/>
        <v>351</v>
      </c>
      <c r="B362" s="50">
        <v>81</v>
      </c>
      <c r="C362" s="50">
        <v>87</v>
      </c>
      <c r="D362" s="50">
        <v>63</v>
      </c>
      <c r="E362" s="50">
        <v>12</v>
      </c>
      <c r="F362" s="19" t="s">
        <v>771</v>
      </c>
      <c r="G362" s="50"/>
      <c r="H362" s="50"/>
      <c r="I362" s="50"/>
      <c r="J362" s="50"/>
      <c r="K362" s="71">
        <v>681851427237</v>
      </c>
      <c r="L362" s="50">
        <v>9792879821</v>
      </c>
      <c r="M362" s="50"/>
      <c r="N362" s="18"/>
    </row>
    <row r="363" spans="1:14" ht="18" customHeight="1">
      <c r="A363" s="50">
        <f t="shared" si="5"/>
        <v>352</v>
      </c>
      <c r="B363" s="50">
        <v>81</v>
      </c>
      <c r="C363" s="50">
        <v>87</v>
      </c>
      <c r="D363" s="50">
        <v>63</v>
      </c>
      <c r="E363" s="50">
        <v>4</v>
      </c>
      <c r="F363" s="50"/>
      <c r="G363" s="50"/>
      <c r="H363" s="50"/>
      <c r="I363" s="50"/>
      <c r="J363" s="50"/>
      <c r="K363" s="71">
        <v>863229407770</v>
      </c>
      <c r="L363" s="50"/>
      <c r="M363" s="50"/>
      <c r="N363" s="18"/>
    </row>
    <row r="364" spans="1:14" ht="18" customHeight="1">
      <c r="A364" s="50">
        <f t="shared" si="5"/>
        <v>353</v>
      </c>
      <c r="B364" s="50">
        <v>63</v>
      </c>
      <c r="C364" s="50">
        <v>64</v>
      </c>
      <c r="D364" s="50">
        <v>63</v>
      </c>
      <c r="E364" s="50">
        <v>11</v>
      </c>
      <c r="F364" s="19" t="s">
        <v>772</v>
      </c>
      <c r="G364" s="50"/>
      <c r="H364" s="50"/>
      <c r="I364" s="50"/>
      <c r="J364" s="50"/>
      <c r="K364" s="71">
        <v>314241112901</v>
      </c>
      <c r="L364" s="50">
        <v>8382002136</v>
      </c>
      <c r="M364" s="50"/>
      <c r="N364" s="18"/>
    </row>
    <row r="365" spans="1:14" ht="18" customHeight="1">
      <c r="A365" s="50">
        <f t="shared" si="5"/>
        <v>354</v>
      </c>
      <c r="B365" s="50">
        <v>63</v>
      </c>
      <c r="C365" s="50">
        <v>64</v>
      </c>
      <c r="D365" s="50">
        <v>63</v>
      </c>
      <c r="E365" s="50">
        <v>9</v>
      </c>
      <c r="F365" s="19" t="s">
        <v>773</v>
      </c>
      <c r="G365" s="50"/>
      <c r="H365" s="50"/>
      <c r="I365" s="50"/>
      <c r="J365" s="50"/>
      <c r="K365" s="71">
        <v>421585819446</v>
      </c>
      <c r="L365" s="50">
        <v>7607642169</v>
      </c>
      <c r="M365" s="50"/>
      <c r="N365" s="18"/>
    </row>
    <row r="366" spans="1:14" ht="18" customHeight="1">
      <c r="A366" s="50">
        <f t="shared" si="5"/>
        <v>355</v>
      </c>
      <c r="B366" s="50">
        <v>63</v>
      </c>
      <c r="C366" s="50">
        <v>64</v>
      </c>
      <c r="D366" s="50">
        <v>63</v>
      </c>
      <c r="E366" s="50">
        <v>8</v>
      </c>
      <c r="F366" s="19" t="s">
        <v>774</v>
      </c>
      <c r="G366" s="50"/>
      <c r="H366" s="50"/>
      <c r="I366" s="50"/>
      <c r="J366" s="50"/>
      <c r="K366" s="71">
        <v>659499866716</v>
      </c>
      <c r="L366" s="50">
        <v>9795214185</v>
      </c>
      <c r="M366" s="50"/>
      <c r="N366" s="18"/>
    </row>
    <row r="367" spans="1:14" ht="18" customHeight="1">
      <c r="A367" s="50">
        <f t="shared" si="5"/>
        <v>356</v>
      </c>
      <c r="B367" s="50">
        <v>57</v>
      </c>
      <c r="C367" s="50">
        <v>58</v>
      </c>
      <c r="D367" s="50">
        <v>63</v>
      </c>
      <c r="E367" s="50">
        <v>11</v>
      </c>
      <c r="F367" s="19" t="s">
        <v>750</v>
      </c>
      <c r="G367" s="50"/>
      <c r="H367" s="50"/>
      <c r="I367" s="50"/>
      <c r="J367" s="50"/>
      <c r="K367" s="71">
        <v>315764528710</v>
      </c>
      <c r="L367" s="50">
        <v>9260938531</v>
      </c>
      <c r="M367" s="50"/>
      <c r="N367" s="18"/>
    </row>
    <row r="368" spans="1:14" ht="18" customHeight="1">
      <c r="A368" s="50">
        <f t="shared" si="5"/>
        <v>357</v>
      </c>
      <c r="B368" s="50">
        <v>57</v>
      </c>
      <c r="C368" s="50">
        <v>58</v>
      </c>
      <c r="D368" s="50">
        <v>63</v>
      </c>
      <c r="E368" s="50">
        <v>3</v>
      </c>
      <c r="F368" s="19" t="s">
        <v>775</v>
      </c>
      <c r="G368" s="50"/>
      <c r="H368" s="50"/>
      <c r="I368" s="50"/>
      <c r="J368" s="50"/>
      <c r="K368" s="71">
        <v>407383385551</v>
      </c>
      <c r="L368" s="50">
        <v>9621405409</v>
      </c>
      <c r="M368" s="50"/>
      <c r="N368" s="18"/>
    </row>
    <row r="369" spans="1:14" ht="18" customHeight="1">
      <c r="A369" s="50">
        <f t="shared" si="5"/>
        <v>358</v>
      </c>
      <c r="B369" s="50">
        <v>57</v>
      </c>
      <c r="C369" s="50">
        <v>58</v>
      </c>
      <c r="D369" s="50">
        <v>63</v>
      </c>
      <c r="E369" s="50">
        <v>4</v>
      </c>
      <c r="F369" s="19" t="s">
        <v>776</v>
      </c>
      <c r="G369" s="50"/>
      <c r="H369" s="50"/>
      <c r="I369" s="50"/>
      <c r="J369" s="50"/>
      <c r="K369" s="71">
        <v>742256688535</v>
      </c>
      <c r="L369" s="50">
        <v>9621405409</v>
      </c>
      <c r="M369" s="50"/>
      <c r="N369" s="18"/>
    </row>
    <row r="370" spans="1:14" ht="18" customHeight="1">
      <c r="A370" s="50">
        <f t="shared" si="5"/>
        <v>359</v>
      </c>
      <c r="B370" s="50">
        <v>75</v>
      </c>
      <c r="C370" s="50">
        <v>77</v>
      </c>
      <c r="D370" s="50">
        <v>63</v>
      </c>
      <c r="E370" s="50">
        <v>8</v>
      </c>
      <c r="F370" s="19" t="s">
        <v>777</v>
      </c>
      <c r="G370" s="50"/>
      <c r="H370" s="50"/>
      <c r="I370" s="50"/>
      <c r="J370" s="50"/>
      <c r="K370" s="71">
        <v>301745937511</v>
      </c>
      <c r="L370" s="50">
        <v>9721785273</v>
      </c>
      <c r="M370" s="50"/>
      <c r="N370" s="18"/>
    </row>
    <row r="371" spans="1:14" ht="18" customHeight="1">
      <c r="A371" s="50">
        <f t="shared" si="5"/>
        <v>360</v>
      </c>
      <c r="B371" s="50">
        <v>97</v>
      </c>
      <c r="C371" s="50">
        <v>95</v>
      </c>
      <c r="D371" s="50">
        <v>63</v>
      </c>
      <c r="E371" s="50">
        <v>6</v>
      </c>
      <c r="F371" s="19" t="s">
        <v>778</v>
      </c>
      <c r="G371" s="50"/>
      <c r="H371" s="50"/>
      <c r="I371" s="50"/>
      <c r="J371" s="50"/>
      <c r="K371" s="71">
        <v>858297530689</v>
      </c>
      <c r="L371" s="50">
        <v>9919699836</v>
      </c>
      <c r="M371" s="50"/>
      <c r="N371" s="18"/>
    </row>
    <row r="372" spans="1:14" ht="18" customHeight="1">
      <c r="A372" s="50">
        <f t="shared" si="5"/>
        <v>361</v>
      </c>
      <c r="B372" s="50">
        <v>97</v>
      </c>
      <c r="C372" s="50">
        <v>95</v>
      </c>
      <c r="D372" s="50">
        <v>63</v>
      </c>
      <c r="E372" s="50">
        <v>8</v>
      </c>
      <c r="F372" s="19" t="s">
        <v>779</v>
      </c>
      <c r="G372" s="50"/>
      <c r="H372" s="50"/>
      <c r="I372" s="50"/>
      <c r="J372" s="50"/>
      <c r="K372" s="71">
        <v>862160360639</v>
      </c>
      <c r="L372" s="50">
        <v>9696549499</v>
      </c>
      <c r="M372" s="50"/>
      <c r="N372" s="18"/>
    </row>
    <row r="373" spans="1:14" ht="18" customHeight="1">
      <c r="A373" s="50">
        <f t="shared" si="5"/>
        <v>362</v>
      </c>
      <c r="B373" s="50">
        <v>97</v>
      </c>
      <c r="C373" s="50">
        <v>95</v>
      </c>
      <c r="D373" s="50">
        <v>63</v>
      </c>
      <c r="E373" s="50">
        <v>7</v>
      </c>
      <c r="F373" s="19" t="s">
        <v>780</v>
      </c>
      <c r="G373" s="50"/>
      <c r="H373" s="50"/>
      <c r="I373" s="50"/>
      <c r="J373" s="50"/>
      <c r="K373" s="71">
        <v>219020344580</v>
      </c>
      <c r="L373" s="50">
        <v>9974941146</v>
      </c>
      <c r="M373" s="50"/>
      <c r="N373" s="18"/>
    </row>
    <row r="374" spans="1:14" ht="18" customHeight="1">
      <c r="A374" s="50">
        <f t="shared" si="5"/>
        <v>363</v>
      </c>
      <c r="B374" s="50">
        <v>98</v>
      </c>
      <c r="C374" s="50">
        <v>97</v>
      </c>
      <c r="D374" s="50">
        <v>63</v>
      </c>
      <c r="E374" s="50">
        <v>6</v>
      </c>
      <c r="F374" s="19" t="s">
        <v>781</v>
      </c>
      <c r="G374" s="50"/>
      <c r="H374" s="50"/>
      <c r="I374" s="50"/>
      <c r="J374" s="50"/>
      <c r="K374" s="71">
        <v>479740292378</v>
      </c>
      <c r="L374" s="50">
        <v>9558543097</v>
      </c>
      <c r="M374" s="50"/>
      <c r="N374" s="18"/>
    </row>
    <row r="375" spans="1:14" ht="18" customHeight="1">
      <c r="A375" s="50">
        <f t="shared" si="5"/>
        <v>364</v>
      </c>
      <c r="B375" s="50">
        <v>98</v>
      </c>
      <c r="C375" s="50">
        <v>97</v>
      </c>
      <c r="D375" s="50">
        <v>63</v>
      </c>
      <c r="E375" s="50">
        <v>5</v>
      </c>
      <c r="F375" s="19" t="s">
        <v>782</v>
      </c>
      <c r="G375" s="50"/>
      <c r="H375" s="50"/>
      <c r="I375" s="50"/>
      <c r="J375" s="50"/>
      <c r="K375" s="71">
        <v>597376174972</v>
      </c>
      <c r="L375" s="50">
        <v>9044117300</v>
      </c>
      <c r="M375" s="50"/>
      <c r="N375" s="18"/>
    </row>
    <row r="376" spans="1:14" ht="18" customHeight="1">
      <c r="A376" s="50">
        <f t="shared" si="5"/>
        <v>365</v>
      </c>
      <c r="B376" s="50">
        <v>98</v>
      </c>
      <c r="C376" s="50">
        <v>97</v>
      </c>
      <c r="D376" s="50">
        <v>63</v>
      </c>
      <c r="E376" s="50">
        <v>4</v>
      </c>
      <c r="F376" s="19" t="s">
        <v>783</v>
      </c>
      <c r="G376" s="50"/>
      <c r="H376" s="50"/>
      <c r="I376" s="50"/>
      <c r="J376" s="50"/>
      <c r="K376" s="71">
        <v>530679141875</v>
      </c>
      <c r="L376" s="50"/>
      <c r="M376" s="50"/>
      <c r="N376" s="18"/>
    </row>
    <row r="377" spans="1:14" ht="18" customHeight="1">
      <c r="A377" s="50">
        <f t="shared" si="5"/>
        <v>366</v>
      </c>
      <c r="B377" s="50">
        <v>98</v>
      </c>
      <c r="C377" s="50">
        <v>97</v>
      </c>
      <c r="D377" s="50">
        <v>63</v>
      </c>
      <c r="E377" s="50">
        <v>6</v>
      </c>
      <c r="F377" s="145" t="s">
        <v>784</v>
      </c>
      <c r="G377" s="145"/>
      <c r="H377" s="145"/>
      <c r="I377" s="145"/>
      <c r="J377" s="145"/>
      <c r="K377" s="145"/>
      <c r="L377" s="50"/>
      <c r="M377" s="50"/>
      <c r="N377" s="18"/>
    </row>
    <row r="378" spans="1:14" ht="18" customHeight="1">
      <c r="A378" s="50">
        <f t="shared" si="5"/>
        <v>367</v>
      </c>
      <c r="B378" s="50">
        <v>97</v>
      </c>
      <c r="C378" s="50">
        <v>95</v>
      </c>
      <c r="D378" s="50">
        <v>63</v>
      </c>
      <c r="E378" s="50">
        <v>8</v>
      </c>
      <c r="F378" s="145" t="s">
        <v>785</v>
      </c>
      <c r="G378" s="145"/>
      <c r="H378" s="145"/>
      <c r="I378" s="145"/>
      <c r="J378" s="145"/>
      <c r="K378" s="145"/>
      <c r="L378" s="50"/>
      <c r="M378" s="50"/>
      <c r="N378" s="18"/>
    </row>
    <row r="379" spans="1:14" ht="18" customHeight="1">
      <c r="A379" s="50">
        <f t="shared" si="5"/>
        <v>368</v>
      </c>
      <c r="B379" s="50">
        <v>97</v>
      </c>
      <c r="C379" s="50">
        <v>96</v>
      </c>
      <c r="D379" s="50">
        <v>63</v>
      </c>
      <c r="E379" s="50">
        <v>5</v>
      </c>
      <c r="F379" s="19" t="s">
        <v>786</v>
      </c>
      <c r="G379" s="50"/>
      <c r="H379" s="50"/>
      <c r="I379" s="50"/>
      <c r="J379" s="50"/>
      <c r="K379" s="71">
        <v>400911190169</v>
      </c>
      <c r="L379" s="50">
        <v>8400792154</v>
      </c>
      <c r="M379" s="50"/>
      <c r="N379" s="18"/>
    </row>
    <row r="380" spans="1:14" ht="18" customHeight="1">
      <c r="A380" s="50">
        <f t="shared" si="5"/>
        <v>369</v>
      </c>
      <c r="B380" s="50">
        <v>97</v>
      </c>
      <c r="C380" s="50">
        <v>96</v>
      </c>
      <c r="D380" s="50">
        <v>63</v>
      </c>
      <c r="E380" s="50">
        <v>7</v>
      </c>
      <c r="F380" s="19" t="s">
        <v>787</v>
      </c>
      <c r="G380" s="50"/>
      <c r="H380" s="50"/>
      <c r="I380" s="50"/>
      <c r="J380" s="50"/>
      <c r="K380" s="71">
        <v>967154270165</v>
      </c>
      <c r="L380" s="50">
        <v>9580116375</v>
      </c>
      <c r="M380" s="50"/>
      <c r="N380" s="18"/>
    </row>
    <row r="381" spans="1:14" ht="18" customHeight="1">
      <c r="A381" s="50">
        <f t="shared" si="5"/>
        <v>370</v>
      </c>
      <c r="B381" s="50">
        <v>97</v>
      </c>
      <c r="C381" s="50">
        <v>96</v>
      </c>
      <c r="D381" s="50">
        <v>63</v>
      </c>
      <c r="E381" s="50">
        <v>6</v>
      </c>
      <c r="F381" s="19" t="s">
        <v>788</v>
      </c>
      <c r="G381" s="50"/>
      <c r="H381" s="50"/>
      <c r="I381" s="50"/>
      <c r="J381" s="50"/>
      <c r="K381" s="71">
        <v>228701840751</v>
      </c>
      <c r="L381" s="50">
        <v>8922867631</v>
      </c>
      <c r="M381" s="50"/>
      <c r="N381" s="18"/>
    </row>
    <row r="382" spans="1:14" ht="18" customHeight="1">
      <c r="A382" s="50">
        <f t="shared" si="5"/>
        <v>371</v>
      </c>
      <c r="B382" s="50">
        <v>97</v>
      </c>
      <c r="C382" s="50">
        <v>96</v>
      </c>
      <c r="D382" s="50">
        <v>63</v>
      </c>
      <c r="E382" s="50">
        <v>8</v>
      </c>
      <c r="F382" s="19" t="s">
        <v>660</v>
      </c>
      <c r="G382" s="50"/>
      <c r="H382" s="50"/>
      <c r="I382" s="50"/>
      <c r="J382" s="50"/>
      <c r="K382" s="71">
        <v>276345697196</v>
      </c>
      <c r="L382" s="50">
        <v>9565877894</v>
      </c>
      <c r="M382" s="50"/>
      <c r="N382" s="18"/>
    </row>
    <row r="383" spans="1:14" ht="18" customHeight="1">
      <c r="A383" s="50">
        <f t="shared" si="5"/>
        <v>372</v>
      </c>
      <c r="B383" s="50">
        <v>97</v>
      </c>
      <c r="C383" s="50">
        <v>95</v>
      </c>
      <c r="D383" s="50">
        <v>63</v>
      </c>
      <c r="E383" s="50">
        <v>10</v>
      </c>
      <c r="F383" s="50"/>
      <c r="G383" s="50"/>
      <c r="H383" s="50"/>
      <c r="I383" s="50"/>
      <c r="J383" s="50"/>
      <c r="K383" s="71"/>
      <c r="L383" s="50"/>
      <c r="M383" s="50"/>
      <c r="N383" s="18"/>
    </row>
    <row r="384" spans="1:14" ht="18" customHeight="1">
      <c r="A384" s="50">
        <f t="shared" si="5"/>
        <v>373</v>
      </c>
      <c r="B384" s="50">
        <v>97</v>
      </c>
      <c r="C384" s="50">
        <v>95</v>
      </c>
      <c r="D384" s="50">
        <v>63</v>
      </c>
      <c r="E384" s="50">
        <v>10</v>
      </c>
      <c r="F384" s="50"/>
      <c r="G384" s="50"/>
      <c r="H384" s="50"/>
      <c r="I384" s="50"/>
      <c r="J384" s="50"/>
      <c r="K384" s="71"/>
      <c r="L384" s="50"/>
      <c r="M384" s="50"/>
      <c r="N384" s="18"/>
    </row>
    <row r="385" spans="1:33" ht="18" customHeight="1">
      <c r="A385" s="50">
        <f t="shared" si="5"/>
        <v>374</v>
      </c>
      <c r="B385" s="50">
        <v>97</v>
      </c>
      <c r="C385" s="50">
        <v>95</v>
      </c>
      <c r="D385" s="50">
        <v>63</v>
      </c>
      <c r="E385" s="50">
        <v>8</v>
      </c>
      <c r="F385" s="19" t="s">
        <v>699</v>
      </c>
      <c r="G385" s="50"/>
      <c r="H385" s="50"/>
      <c r="I385" s="50"/>
      <c r="J385" s="50"/>
      <c r="K385" s="71">
        <v>845539386559</v>
      </c>
      <c r="L385" s="50">
        <v>8169704896</v>
      </c>
      <c r="M385" s="50"/>
      <c r="N385" s="18"/>
    </row>
    <row r="386" spans="1:33" ht="18" customHeight="1">
      <c r="A386" s="50">
        <f t="shared" si="5"/>
        <v>375</v>
      </c>
      <c r="B386" s="50">
        <v>99</v>
      </c>
      <c r="C386" s="50">
        <v>102</v>
      </c>
      <c r="D386" s="50">
        <v>63</v>
      </c>
      <c r="E386" s="50">
        <v>11</v>
      </c>
      <c r="F386" s="19" t="s">
        <v>789</v>
      </c>
      <c r="G386" s="50"/>
      <c r="H386" s="50"/>
      <c r="I386" s="50"/>
      <c r="J386" s="50"/>
      <c r="K386" s="71">
        <v>896873678385</v>
      </c>
      <c r="L386" s="50">
        <v>9839960961</v>
      </c>
      <c r="M386" s="50"/>
      <c r="N386" s="18"/>
    </row>
    <row r="387" spans="1:33" ht="18" customHeight="1">
      <c r="A387" s="50">
        <f t="shared" si="5"/>
        <v>376</v>
      </c>
      <c r="B387" s="50">
        <v>99</v>
      </c>
      <c r="C387" s="50">
        <v>102</v>
      </c>
      <c r="D387" s="50">
        <v>63</v>
      </c>
      <c r="E387" s="50">
        <v>9</v>
      </c>
      <c r="F387" s="19" t="s">
        <v>790</v>
      </c>
      <c r="G387" s="50"/>
      <c r="H387" s="50"/>
      <c r="I387" s="50"/>
      <c r="J387" s="50"/>
      <c r="K387" s="71">
        <v>281310145265</v>
      </c>
      <c r="L387" s="50">
        <v>9621500635</v>
      </c>
      <c r="M387" s="50"/>
      <c r="N387" s="18"/>
    </row>
    <row r="388" spans="1:33" ht="18" customHeight="1">
      <c r="A388" s="50">
        <f t="shared" si="5"/>
        <v>377</v>
      </c>
      <c r="B388" s="50">
        <v>255</v>
      </c>
      <c r="C388" s="50">
        <v>252</v>
      </c>
      <c r="D388" s="50">
        <v>63</v>
      </c>
      <c r="E388" s="50">
        <v>8</v>
      </c>
      <c r="F388" s="19" t="s">
        <v>791</v>
      </c>
      <c r="G388" s="50"/>
      <c r="H388" s="50"/>
      <c r="I388" s="50"/>
      <c r="J388" s="50"/>
      <c r="K388" s="71">
        <v>345306469679</v>
      </c>
      <c r="L388" s="50">
        <v>9770898867</v>
      </c>
      <c r="M388" s="50"/>
      <c r="N388" s="18"/>
    </row>
    <row r="389" spans="1:33" ht="18" customHeight="1">
      <c r="A389" s="50">
        <f t="shared" si="5"/>
        <v>378</v>
      </c>
      <c r="B389" s="50">
        <v>255</v>
      </c>
      <c r="C389" s="50">
        <v>252</v>
      </c>
      <c r="D389" s="50">
        <v>63</v>
      </c>
      <c r="E389" s="50">
        <v>7</v>
      </c>
      <c r="F389" s="19" t="s">
        <v>792</v>
      </c>
      <c r="G389" s="50"/>
      <c r="H389" s="50"/>
      <c r="I389" s="50"/>
      <c r="J389" s="50"/>
      <c r="K389" s="71">
        <v>737252220056</v>
      </c>
      <c r="L389" s="50">
        <v>9770898867</v>
      </c>
      <c r="M389" s="50"/>
      <c r="N389" s="18"/>
    </row>
    <row r="390" spans="1:33" ht="18" customHeight="1">
      <c r="A390" s="50">
        <f t="shared" si="5"/>
        <v>379</v>
      </c>
      <c r="B390" s="50">
        <v>255</v>
      </c>
      <c r="C390" s="50">
        <v>252</v>
      </c>
      <c r="D390" s="50">
        <v>63</v>
      </c>
      <c r="E390" s="50">
        <v>15</v>
      </c>
      <c r="F390" s="50"/>
      <c r="G390" s="50"/>
      <c r="H390" s="50"/>
      <c r="I390" s="50"/>
      <c r="J390" s="50"/>
      <c r="K390" s="71"/>
      <c r="L390" s="50"/>
      <c r="M390" s="50"/>
      <c r="N390" s="18"/>
    </row>
    <row r="391" spans="1:33" ht="18" customHeight="1">
      <c r="A391" s="50">
        <f t="shared" si="5"/>
        <v>380</v>
      </c>
      <c r="B391" s="50">
        <v>255</v>
      </c>
      <c r="C391" s="50">
        <v>252</v>
      </c>
      <c r="D391" s="50">
        <v>63</v>
      </c>
      <c r="E391" s="50">
        <v>6</v>
      </c>
      <c r="F391" s="19" t="s">
        <v>793</v>
      </c>
      <c r="G391" s="50"/>
      <c r="H391" s="50"/>
      <c r="I391" s="50"/>
      <c r="J391" s="50"/>
      <c r="K391" s="71">
        <v>637684715988</v>
      </c>
      <c r="L391" s="50">
        <v>9770898867</v>
      </c>
      <c r="M391" s="50"/>
      <c r="N391" s="18"/>
    </row>
    <row r="392" spans="1:33" ht="18" customHeight="1">
      <c r="A392" s="50">
        <f t="shared" si="5"/>
        <v>381</v>
      </c>
      <c r="B392" s="50">
        <v>255</v>
      </c>
      <c r="C392" s="50">
        <v>252</v>
      </c>
      <c r="D392" s="50">
        <v>63</v>
      </c>
      <c r="E392" s="50">
        <v>6</v>
      </c>
      <c r="F392" s="19" t="s">
        <v>460</v>
      </c>
      <c r="G392" s="50"/>
      <c r="H392" s="50"/>
      <c r="I392" s="50"/>
      <c r="J392" s="50"/>
      <c r="K392" s="71"/>
      <c r="L392" s="50"/>
      <c r="M392" s="50"/>
      <c r="N392" s="18"/>
    </row>
    <row r="393" spans="1:33" ht="18" customHeight="1" thickBot="1">
      <c r="A393" s="50">
        <f t="shared" si="5"/>
        <v>382</v>
      </c>
      <c r="B393" s="50">
        <v>255</v>
      </c>
      <c r="C393" s="50">
        <v>256</v>
      </c>
      <c r="D393" s="50">
        <v>63</v>
      </c>
      <c r="E393" s="50">
        <v>6</v>
      </c>
      <c r="F393" s="19" t="s">
        <v>794</v>
      </c>
      <c r="G393" s="50"/>
      <c r="H393" s="50"/>
      <c r="I393" s="50"/>
      <c r="J393" s="50"/>
      <c r="K393" s="71">
        <v>989998378246</v>
      </c>
      <c r="L393" s="50">
        <v>7497919854</v>
      </c>
      <c r="M393" s="50"/>
      <c r="N393" s="18"/>
    </row>
    <row r="394" spans="1:33" ht="18" customHeight="1" thickBot="1">
      <c r="A394" s="50">
        <f t="shared" si="5"/>
        <v>383</v>
      </c>
      <c r="B394" s="50">
        <v>255</v>
      </c>
      <c r="C394" s="50">
        <v>257</v>
      </c>
      <c r="D394" s="50">
        <v>63</v>
      </c>
      <c r="E394" s="50">
        <v>6</v>
      </c>
      <c r="F394" s="19" t="s">
        <v>795</v>
      </c>
      <c r="G394" s="50"/>
      <c r="H394" s="50"/>
      <c r="I394" s="50"/>
      <c r="J394" s="50"/>
      <c r="K394" s="71">
        <v>263698575961</v>
      </c>
      <c r="L394" s="50">
        <v>7080654476</v>
      </c>
      <c r="M394" s="50"/>
      <c r="N394" s="109"/>
      <c r="O394" s="191" t="s">
        <v>362</v>
      </c>
      <c r="P394" s="191"/>
      <c r="Q394" s="191"/>
      <c r="R394" s="191"/>
      <c r="S394" s="191"/>
      <c r="T394" s="191"/>
      <c r="U394" s="20" t="s">
        <v>363</v>
      </c>
      <c r="V394" s="192" t="s">
        <v>364</v>
      </c>
      <c r="W394" s="193"/>
      <c r="X394" s="21">
        <v>2183</v>
      </c>
      <c r="Y394" s="22">
        <v>2185</v>
      </c>
      <c r="Z394" s="22">
        <v>2186</v>
      </c>
      <c r="AA394" s="22">
        <v>2187</v>
      </c>
      <c r="AB394" s="22">
        <v>2188</v>
      </c>
      <c r="AC394" s="22">
        <v>2189</v>
      </c>
      <c r="AD394" s="22">
        <v>2190</v>
      </c>
      <c r="AE394" s="22">
        <v>2200</v>
      </c>
      <c r="AF394" s="23" t="s">
        <v>796</v>
      </c>
      <c r="AG394" s="22" t="s">
        <v>797</v>
      </c>
    </row>
    <row r="395" spans="1:33" ht="18" customHeight="1" thickBot="1">
      <c r="A395" s="50">
        <f t="shared" si="5"/>
        <v>384</v>
      </c>
      <c r="B395" s="50">
        <v>255</v>
      </c>
      <c r="C395" s="50">
        <v>257</v>
      </c>
      <c r="D395" s="50">
        <v>63</v>
      </c>
      <c r="E395" s="50">
        <v>6</v>
      </c>
      <c r="F395" s="19" t="s">
        <v>798</v>
      </c>
      <c r="G395" s="50"/>
      <c r="H395" s="50"/>
      <c r="I395" s="50"/>
      <c r="J395" s="50"/>
      <c r="K395" s="71">
        <v>260683678552</v>
      </c>
      <c r="L395" s="50">
        <v>7398564383</v>
      </c>
      <c r="M395" s="50"/>
      <c r="N395" s="110"/>
      <c r="O395" s="185" t="s">
        <v>370</v>
      </c>
      <c r="P395" s="186"/>
      <c r="Q395" s="186"/>
      <c r="R395" s="186"/>
      <c r="S395" s="186"/>
      <c r="T395" s="187"/>
      <c r="U395" s="24" t="s">
        <v>371</v>
      </c>
      <c r="V395" s="188">
        <v>1</v>
      </c>
      <c r="W395" s="189"/>
      <c r="X395" s="25"/>
      <c r="Y395" s="23"/>
      <c r="Z395" s="23"/>
      <c r="AA395" s="23">
        <v>100</v>
      </c>
      <c r="AB395" s="23"/>
      <c r="AC395" s="23">
        <v>100</v>
      </c>
      <c r="AD395" s="23"/>
      <c r="AE395" s="23">
        <v>200</v>
      </c>
      <c r="AF395" s="16">
        <f>+X395+Y395+Z395+AA395+AB395+AC395+AD395+AE395</f>
        <v>400</v>
      </c>
      <c r="AG395" s="25">
        <v>415</v>
      </c>
    </row>
    <row r="396" spans="1:33" ht="18" customHeight="1" thickBot="1">
      <c r="A396" s="50">
        <f t="shared" si="5"/>
        <v>385</v>
      </c>
      <c r="B396" s="50">
        <v>255</v>
      </c>
      <c r="C396" s="50">
        <v>257</v>
      </c>
      <c r="D396" s="50">
        <v>63</v>
      </c>
      <c r="E396" s="50">
        <v>6</v>
      </c>
      <c r="F396" s="19" t="s">
        <v>799</v>
      </c>
      <c r="G396" s="50"/>
      <c r="H396" s="50"/>
      <c r="I396" s="50"/>
      <c r="J396" s="50"/>
      <c r="K396" s="71">
        <v>506808318286</v>
      </c>
      <c r="L396" s="50">
        <v>9619037891</v>
      </c>
      <c r="M396" s="50"/>
      <c r="N396" s="110"/>
      <c r="O396" s="185" t="s">
        <v>374</v>
      </c>
      <c r="P396" s="186"/>
      <c r="Q396" s="186"/>
      <c r="R396" s="186"/>
      <c r="S396" s="186"/>
      <c r="T396" s="187"/>
      <c r="U396" s="24" t="s">
        <v>371</v>
      </c>
      <c r="V396" s="194">
        <v>5</v>
      </c>
      <c r="W396" s="195"/>
      <c r="X396" s="25">
        <v>1000</v>
      </c>
      <c r="Y396" s="23">
        <v>1000</v>
      </c>
      <c r="Z396" s="23"/>
      <c r="AA396" s="23"/>
      <c r="AB396" s="23">
        <v>500</v>
      </c>
      <c r="AC396" s="23"/>
      <c r="AD396" s="23">
        <v>1000</v>
      </c>
      <c r="AE396" s="23"/>
      <c r="AF396" s="16">
        <f t="shared" ref="AF396:AF414" si="6">+X396+Y396+Z396+AA396+AB396+AC396+AD396+AE396</f>
        <v>3500</v>
      </c>
      <c r="AG396" s="25" t="str">
        <f>+E427</f>
        <v>MEDHAJ CONSULTANCY (THIRD PARTY INS.)</v>
      </c>
    </row>
    <row r="397" spans="1:33" ht="18" customHeight="1" thickBot="1">
      <c r="A397" s="50">
        <f t="shared" si="5"/>
        <v>386</v>
      </c>
      <c r="B397" s="50">
        <v>253</v>
      </c>
      <c r="C397" s="50">
        <v>257</v>
      </c>
      <c r="D397" s="50">
        <v>63</v>
      </c>
      <c r="E397" s="50">
        <v>6</v>
      </c>
      <c r="F397" s="19" t="s">
        <v>800</v>
      </c>
      <c r="G397" s="50"/>
      <c r="H397" s="50"/>
      <c r="I397" s="50"/>
      <c r="J397" s="50"/>
      <c r="K397" s="71">
        <v>703981682397</v>
      </c>
      <c r="L397" s="50">
        <v>9956813168</v>
      </c>
      <c r="M397" s="50"/>
      <c r="N397" s="110"/>
      <c r="O397" s="185" t="s">
        <v>378</v>
      </c>
      <c r="P397" s="186"/>
      <c r="Q397" s="186"/>
      <c r="R397" s="186"/>
      <c r="S397" s="186"/>
      <c r="T397" s="187"/>
      <c r="U397" s="26" t="s">
        <v>379</v>
      </c>
      <c r="V397" s="196">
        <v>1</v>
      </c>
      <c r="W397" s="197"/>
      <c r="X397" s="25">
        <v>100</v>
      </c>
      <c r="Y397" s="23"/>
      <c r="Z397" s="23"/>
      <c r="AA397" s="23"/>
      <c r="AB397" s="23">
        <v>100</v>
      </c>
      <c r="AC397" s="23">
        <v>70</v>
      </c>
      <c r="AD397" s="23"/>
      <c r="AE397" s="23">
        <v>100</v>
      </c>
      <c r="AF397" s="16">
        <f t="shared" si="6"/>
        <v>370</v>
      </c>
      <c r="AG397" s="25">
        <v>356</v>
      </c>
    </row>
    <row r="398" spans="1:33" ht="18" customHeight="1" thickBot="1">
      <c r="A398" s="50">
        <f t="shared" ref="A398:A426" si="7">1+A397</f>
        <v>387</v>
      </c>
      <c r="B398" s="50">
        <v>253</v>
      </c>
      <c r="C398" s="50">
        <v>257</v>
      </c>
      <c r="D398" s="50">
        <v>63</v>
      </c>
      <c r="E398" s="50">
        <v>8</v>
      </c>
      <c r="F398" s="19" t="s">
        <v>460</v>
      </c>
      <c r="G398" s="50"/>
      <c r="H398" s="50"/>
      <c r="I398" s="50"/>
      <c r="J398" s="50"/>
      <c r="K398" s="71"/>
      <c r="L398" s="50"/>
      <c r="M398" s="50"/>
      <c r="N398" s="110"/>
      <c r="O398" s="185" t="s">
        <v>381</v>
      </c>
      <c r="P398" s="186"/>
      <c r="Q398" s="186"/>
      <c r="R398" s="186"/>
      <c r="S398" s="186"/>
      <c r="T398" s="187"/>
      <c r="U398" s="26" t="s">
        <v>379</v>
      </c>
      <c r="V398" s="198"/>
      <c r="W398" s="199"/>
      <c r="X398" s="25"/>
      <c r="Y398" s="23"/>
      <c r="Z398" s="23"/>
      <c r="AA398" s="23"/>
      <c r="AB398" s="23">
        <v>10</v>
      </c>
      <c r="AC398" s="23"/>
      <c r="AD398" s="23"/>
      <c r="AE398" s="23"/>
      <c r="AF398" s="16">
        <f t="shared" si="6"/>
        <v>10</v>
      </c>
      <c r="AG398" s="25">
        <v>5</v>
      </c>
    </row>
    <row r="399" spans="1:33" ht="18" customHeight="1" thickBot="1">
      <c r="A399" s="50">
        <f t="shared" si="7"/>
        <v>388</v>
      </c>
      <c r="B399" s="50">
        <v>253</v>
      </c>
      <c r="C399" s="50">
        <v>257</v>
      </c>
      <c r="D399" s="50">
        <v>63</v>
      </c>
      <c r="E399" s="50">
        <v>7</v>
      </c>
      <c r="F399" s="19" t="s">
        <v>610</v>
      </c>
      <c r="G399" s="50"/>
      <c r="H399" s="50"/>
      <c r="I399" s="50"/>
      <c r="J399" s="50"/>
      <c r="K399" s="71">
        <v>261107755052</v>
      </c>
      <c r="L399" s="50">
        <v>9326677093</v>
      </c>
      <c r="M399" s="50"/>
      <c r="N399" s="110"/>
      <c r="O399" s="185" t="s">
        <v>385</v>
      </c>
      <c r="P399" s="186"/>
      <c r="Q399" s="186"/>
      <c r="R399" s="186"/>
      <c r="S399" s="186"/>
      <c r="T399" s="187"/>
      <c r="U399" s="26" t="s">
        <v>379</v>
      </c>
      <c r="V399" s="198"/>
      <c r="W399" s="199"/>
      <c r="X399" s="25"/>
      <c r="Y399" s="23"/>
      <c r="Z399" s="23"/>
      <c r="AA399" s="23"/>
      <c r="AB399" s="23">
        <v>10</v>
      </c>
      <c r="AC399" s="23"/>
      <c r="AD399" s="23"/>
      <c r="AE399" s="23"/>
      <c r="AF399" s="16">
        <f t="shared" si="6"/>
        <v>10</v>
      </c>
      <c r="AG399" s="25">
        <v>4</v>
      </c>
    </row>
    <row r="400" spans="1:33" ht="18" customHeight="1" thickBot="1">
      <c r="A400" s="50">
        <f t="shared" si="7"/>
        <v>389</v>
      </c>
      <c r="B400" s="50">
        <v>253</v>
      </c>
      <c r="C400" s="50">
        <v>254</v>
      </c>
      <c r="D400" s="50">
        <v>63</v>
      </c>
      <c r="E400" s="50">
        <v>6</v>
      </c>
      <c r="F400" s="19" t="s">
        <v>517</v>
      </c>
      <c r="G400" s="50"/>
      <c r="H400" s="50"/>
      <c r="I400" s="50"/>
      <c r="J400" s="50"/>
      <c r="K400" s="71">
        <v>265723003017</v>
      </c>
      <c r="L400" s="50">
        <v>7498534552</v>
      </c>
      <c r="M400" s="50"/>
      <c r="N400" s="110"/>
      <c r="O400" s="185" t="s">
        <v>388</v>
      </c>
      <c r="P400" s="186"/>
      <c r="Q400" s="186"/>
      <c r="R400" s="186"/>
      <c r="S400" s="186"/>
      <c r="T400" s="187"/>
      <c r="U400" s="26" t="s">
        <v>379</v>
      </c>
      <c r="V400" s="198"/>
      <c r="W400" s="199"/>
      <c r="X400" s="25"/>
      <c r="Y400" s="23"/>
      <c r="Z400" s="23">
        <v>20</v>
      </c>
      <c r="AA400" s="23"/>
      <c r="AB400" s="23"/>
      <c r="AC400" s="23">
        <v>30</v>
      </c>
      <c r="AD400" s="23"/>
      <c r="AE400" s="23"/>
      <c r="AF400" s="16">
        <f t="shared" si="6"/>
        <v>50</v>
      </c>
      <c r="AG400" s="25">
        <v>50</v>
      </c>
    </row>
    <row r="401" spans="1:33" ht="18" customHeight="1" thickBot="1">
      <c r="A401" s="50">
        <f t="shared" si="7"/>
        <v>390</v>
      </c>
      <c r="B401" s="50">
        <v>253</v>
      </c>
      <c r="C401" s="50">
        <v>254</v>
      </c>
      <c r="D401" s="50">
        <v>63</v>
      </c>
      <c r="E401" s="50">
        <v>8</v>
      </c>
      <c r="F401" s="19" t="s">
        <v>532</v>
      </c>
      <c r="G401" s="50"/>
      <c r="H401" s="50"/>
      <c r="I401" s="50"/>
      <c r="J401" s="50"/>
      <c r="K401" s="71">
        <v>452538326362</v>
      </c>
      <c r="L401" s="50">
        <v>7310153429</v>
      </c>
      <c r="M401" s="50"/>
      <c r="N401" s="110"/>
      <c r="O401" s="185" t="s">
        <v>390</v>
      </c>
      <c r="P401" s="186"/>
      <c r="Q401" s="186"/>
      <c r="R401" s="186"/>
      <c r="S401" s="186"/>
      <c r="T401" s="187"/>
      <c r="U401" s="26" t="s">
        <v>379</v>
      </c>
      <c r="V401" s="198"/>
      <c r="W401" s="199"/>
      <c r="X401" s="25"/>
      <c r="Y401" s="23"/>
      <c r="Z401" s="23"/>
      <c r="AA401" s="23"/>
      <c r="AB401" s="23"/>
      <c r="AC401" s="23"/>
      <c r="AD401" s="23"/>
      <c r="AE401" s="23"/>
      <c r="AF401" s="16">
        <f t="shared" si="6"/>
        <v>0</v>
      </c>
      <c r="AG401" s="25"/>
    </row>
    <row r="402" spans="1:33" ht="18" customHeight="1" thickBot="1">
      <c r="A402" s="50">
        <f t="shared" si="7"/>
        <v>391</v>
      </c>
      <c r="B402" s="50">
        <v>253</v>
      </c>
      <c r="C402" s="50">
        <v>254</v>
      </c>
      <c r="D402" s="50">
        <v>63</v>
      </c>
      <c r="E402" s="50">
        <v>6</v>
      </c>
      <c r="F402" s="19" t="s">
        <v>801</v>
      </c>
      <c r="G402" s="50"/>
      <c r="H402" s="50"/>
      <c r="I402" s="50"/>
      <c r="J402" s="50"/>
      <c r="K402" s="71">
        <v>742630092518</v>
      </c>
      <c r="L402" s="50">
        <v>8960305706</v>
      </c>
      <c r="M402" s="50"/>
      <c r="N402" s="110"/>
      <c r="O402" s="185" t="s">
        <v>392</v>
      </c>
      <c r="P402" s="186"/>
      <c r="Q402" s="186"/>
      <c r="R402" s="186"/>
      <c r="S402" s="186"/>
      <c r="T402" s="187"/>
      <c r="U402" s="26" t="s">
        <v>379</v>
      </c>
      <c r="V402" s="198"/>
      <c r="W402" s="199"/>
      <c r="X402" s="25"/>
      <c r="Y402" s="23"/>
      <c r="Z402" s="23"/>
      <c r="AA402" s="23"/>
      <c r="AB402" s="23"/>
      <c r="AC402" s="23"/>
      <c r="AD402" s="23"/>
      <c r="AE402" s="23"/>
      <c r="AF402" s="16">
        <f t="shared" si="6"/>
        <v>0</v>
      </c>
      <c r="AG402" s="25"/>
    </row>
    <row r="403" spans="1:33" ht="18" customHeight="1" thickBot="1">
      <c r="A403" s="50">
        <f t="shared" si="7"/>
        <v>392</v>
      </c>
      <c r="B403" s="50">
        <v>253</v>
      </c>
      <c r="C403" s="50">
        <v>254</v>
      </c>
      <c r="D403" s="50">
        <v>63</v>
      </c>
      <c r="E403" s="50">
        <v>5</v>
      </c>
      <c r="F403" s="19" t="s">
        <v>802</v>
      </c>
      <c r="G403" s="50"/>
      <c r="H403" s="50"/>
      <c r="I403" s="50"/>
      <c r="J403" s="50"/>
      <c r="K403" s="71">
        <v>360292006866</v>
      </c>
      <c r="L403" s="50"/>
      <c r="M403" s="50"/>
      <c r="N403" s="110"/>
      <c r="O403" s="185" t="s">
        <v>395</v>
      </c>
      <c r="P403" s="186"/>
      <c r="Q403" s="186"/>
      <c r="R403" s="186"/>
      <c r="S403" s="186"/>
      <c r="T403" s="187"/>
      <c r="U403" s="26" t="s">
        <v>379</v>
      </c>
      <c r="V403" s="198"/>
      <c r="W403" s="199"/>
      <c r="X403" s="25"/>
      <c r="Y403" s="23"/>
      <c r="Z403" s="23"/>
      <c r="AA403" s="23"/>
      <c r="AB403" s="23"/>
      <c r="AC403" s="23"/>
      <c r="AD403" s="23"/>
      <c r="AE403" s="23"/>
      <c r="AF403" s="16">
        <f t="shared" si="6"/>
        <v>0</v>
      </c>
      <c r="AG403" s="25"/>
    </row>
    <row r="404" spans="1:33" ht="18" customHeight="1" thickBot="1">
      <c r="A404" s="50">
        <f t="shared" si="7"/>
        <v>393</v>
      </c>
      <c r="B404" s="50">
        <v>253</v>
      </c>
      <c r="C404" s="50">
        <v>254</v>
      </c>
      <c r="D404" s="50">
        <v>63</v>
      </c>
      <c r="E404" s="50">
        <v>9</v>
      </c>
      <c r="F404" s="19" t="s">
        <v>803</v>
      </c>
      <c r="G404" s="50"/>
      <c r="H404" s="50"/>
      <c r="I404" s="50"/>
      <c r="J404" s="50"/>
      <c r="K404" s="71">
        <v>722285327956</v>
      </c>
      <c r="L404" s="50">
        <v>7267873791</v>
      </c>
      <c r="M404" s="50"/>
      <c r="N404" s="110"/>
      <c r="O404" s="185" t="s">
        <v>398</v>
      </c>
      <c r="P404" s="186"/>
      <c r="Q404" s="186"/>
      <c r="R404" s="186"/>
      <c r="S404" s="186"/>
      <c r="T404" s="187"/>
      <c r="U404" s="26" t="s">
        <v>379</v>
      </c>
      <c r="V404" s="189"/>
      <c r="W404" s="200"/>
      <c r="X404" s="25"/>
      <c r="Y404" s="23"/>
      <c r="Z404" s="23"/>
      <c r="AA404" s="23"/>
      <c r="AB404" s="23"/>
      <c r="AC404" s="23"/>
      <c r="AD404" s="23"/>
      <c r="AE404" s="23"/>
      <c r="AF404" s="16">
        <f t="shared" si="6"/>
        <v>0</v>
      </c>
      <c r="AG404" s="25"/>
    </row>
    <row r="405" spans="1:33" ht="18" customHeight="1" thickBot="1">
      <c r="A405" s="50">
        <f t="shared" si="7"/>
        <v>394</v>
      </c>
      <c r="B405" s="50">
        <v>253</v>
      </c>
      <c r="C405" s="50">
        <v>254</v>
      </c>
      <c r="D405" s="50">
        <v>63</v>
      </c>
      <c r="E405" s="50">
        <v>8</v>
      </c>
      <c r="F405" s="19" t="s">
        <v>804</v>
      </c>
      <c r="G405" s="50"/>
      <c r="H405" s="50"/>
      <c r="I405" s="50"/>
      <c r="J405" s="50"/>
      <c r="K405" s="71">
        <v>331169573145</v>
      </c>
      <c r="L405" s="50">
        <v>9792036241</v>
      </c>
      <c r="M405" s="50"/>
      <c r="N405" s="110"/>
      <c r="O405" s="185" t="s">
        <v>399</v>
      </c>
      <c r="P405" s="186"/>
      <c r="Q405" s="186"/>
      <c r="R405" s="186"/>
      <c r="S405" s="186"/>
      <c r="T405" s="187"/>
      <c r="U405" s="26" t="s">
        <v>379</v>
      </c>
      <c r="V405" s="194">
        <v>1</v>
      </c>
      <c r="W405" s="195"/>
      <c r="X405" s="25">
        <v>100</v>
      </c>
      <c r="Y405" s="23"/>
      <c r="Z405" s="23"/>
      <c r="AA405" s="23">
        <v>100</v>
      </c>
      <c r="AB405" s="23"/>
      <c r="AC405" s="23">
        <v>100</v>
      </c>
      <c r="AD405" s="23"/>
      <c r="AE405" s="23">
        <v>100</v>
      </c>
      <c r="AF405" s="16">
        <f t="shared" si="6"/>
        <v>400</v>
      </c>
      <c r="AG405" s="25">
        <v>415</v>
      </c>
    </row>
    <row r="406" spans="1:33" ht="18" customHeight="1" thickBot="1">
      <c r="A406" s="50">
        <f t="shared" si="7"/>
        <v>395</v>
      </c>
      <c r="B406" s="50">
        <v>253</v>
      </c>
      <c r="C406" s="50">
        <v>254</v>
      </c>
      <c r="D406" s="50">
        <v>63</v>
      </c>
      <c r="E406" s="50">
        <v>9</v>
      </c>
      <c r="F406" s="19" t="s">
        <v>805</v>
      </c>
      <c r="G406" s="50"/>
      <c r="H406" s="50"/>
      <c r="I406" s="50"/>
      <c r="J406" s="50"/>
      <c r="K406" s="71">
        <v>311450994564</v>
      </c>
      <c r="L406" s="50">
        <v>9565061466</v>
      </c>
      <c r="M406" s="50"/>
      <c r="N406" s="110"/>
      <c r="O406" s="185" t="s">
        <v>402</v>
      </c>
      <c r="P406" s="186"/>
      <c r="Q406" s="186"/>
      <c r="R406" s="186"/>
      <c r="S406" s="186"/>
      <c r="T406" s="187"/>
      <c r="U406" s="26" t="s">
        <v>379</v>
      </c>
      <c r="V406" s="194">
        <v>1</v>
      </c>
      <c r="W406" s="195"/>
      <c r="X406" s="25">
        <v>100</v>
      </c>
      <c r="Y406" s="23"/>
      <c r="Z406" s="23"/>
      <c r="AA406" s="23">
        <v>100</v>
      </c>
      <c r="AB406" s="23"/>
      <c r="AC406" s="23">
        <v>100</v>
      </c>
      <c r="AD406" s="23"/>
      <c r="AE406" s="23">
        <v>100</v>
      </c>
      <c r="AF406" s="16">
        <f t="shared" si="6"/>
        <v>400</v>
      </c>
      <c r="AG406" s="25">
        <v>415</v>
      </c>
    </row>
    <row r="407" spans="1:33" ht="18" customHeight="1" thickBot="1">
      <c r="A407" s="50">
        <f t="shared" si="7"/>
        <v>396</v>
      </c>
      <c r="B407" s="50">
        <v>5</v>
      </c>
      <c r="C407" s="50">
        <v>7</v>
      </c>
      <c r="D407" s="50">
        <v>63</v>
      </c>
      <c r="E407" s="50">
        <v>8</v>
      </c>
      <c r="F407" s="19" t="s">
        <v>806</v>
      </c>
      <c r="G407" s="50"/>
      <c r="H407" s="50"/>
      <c r="I407" s="50"/>
      <c r="J407" s="50"/>
      <c r="K407" s="71">
        <v>768856001222</v>
      </c>
      <c r="L407" s="50">
        <v>6306066725</v>
      </c>
      <c r="M407" s="50"/>
      <c r="N407" s="110"/>
      <c r="O407" s="185" t="s">
        <v>405</v>
      </c>
      <c r="P407" s="186"/>
      <c r="Q407" s="186"/>
      <c r="R407" s="186"/>
      <c r="S407" s="186"/>
      <c r="T407" s="187"/>
      <c r="U407" s="26" t="s">
        <v>379</v>
      </c>
      <c r="V407" s="194">
        <v>1</v>
      </c>
      <c r="W407" s="195"/>
      <c r="X407" s="25">
        <v>100</v>
      </c>
      <c r="Y407" s="23"/>
      <c r="Z407" s="23"/>
      <c r="AA407" s="23"/>
      <c r="AB407" s="23">
        <v>100</v>
      </c>
      <c r="AC407" s="23">
        <v>100</v>
      </c>
      <c r="AD407" s="23"/>
      <c r="AE407" s="23">
        <v>100</v>
      </c>
      <c r="AF407" s="16">
        <f t="shared" si="6"/>
        <v>400</v>
      </c>
      <c r="AG407" s="25">
        <v>415</v>
      </c>
    </row>
    <row r="408" spans="1:33" ht="18" customHeight="1" thickBot="1">
      <c r="A408" s="50">
        <f t="shared" si="7"/>
        <v>397</v>
      </c>
      <c r="B408" s="50">
        <v>5</v>
      </c>
      <c r="C408" s="50">
        <v>7</v>
      </c>
      <c r="D408" s="50">
        <v>90</v>
      </c>
      <c r="E408" s="50">
        <v>9</v>
      </c>
      <c r="F408" s="19" t="s">
        <v>523</v>
      </c>
      <c r="G408" s="50"/>
      <c r="H408" s="50"/>
      <c r="I408" s="50"/>
      <c r="J408" s="50"/>
      <c r="K408" s="71">
        <v>770232071721</v>
      </c>
      <c r="L408" s="50">
        <v>9628080472</v>
      </c>
      <c r="M408" s="50"/>
      <c r="N408" s="110"/>
      <c r="O408" s="185" t="s">
        <v>407</v>
      </c>
      <c r="P408" s="186"/>
      <c r="Q408" s="186"/>
      <c r="R408" s="186"/>
      <c r="S408" s="186"/>
      <c r="T408" s="187"/>
      <c r="U408" s="26" t="s">
        <v>379</v>
      </c>
      <c r="V408" s="194">
        <v>2</v>
      </c>
      <c r="W408" s="195"/>
      <c r="X408" s="27"/>
      <c r="Y408" s="25"/>
      <c r="Z408" s="25"/>
      <c r="AA408" s="25">
        <v>200</v>
      </c>
      <c r="AB408" s="25"/>
      <c r="AC408" s="25"/>
      <c r="AD408" s="25">
        <v>200</v>
      </c>
      <c r="AE408" s="25">
        <v>300</v>
      </c>
      <c r="AF408" s="16">
        <f t="shared" si="6"/>
        <v>700</v>
      </c>
      <c r="AG408" s="25">
        <f>415+415</f>
        <v>830</v>
      </c>
    </row>
    <row r="409" spans="1:33" ht="18" customHeight="1" thickBot="1">
      <c r="A409" s="50">
        <f t="shared" si="7"/>
        <v>398</v>
      </c>
      <c r="B409" s="50">
        <v>5</v>
      </c>
      <c r="C409" s="50">
        <v>7</v>
      </c>
      <c r="D409" s="50">
        <v>90</v>
      </c>
      <c r="E409" s="50">
        <v>11</v>
      </c>
      <c r="F409" s="19" t="s">
        <v>807</v>
      </c>
      <c r="G409" s="50"/>
      <c r="H409" s="50"/>
      <c r="I409" s="50"/>
      <c r="J409" s="50"/>
      <c r="K409" s="71">
        <v>674475970856</v>
      </c>
      <c r="L409" s="50">
        <v>9648073641</v>
      </c>
      <c r="M409" s="50"/>
      <c r="N409" s="110"/>
      <c r="O409" s="185" t="s">
        <v>410</v>
      </c>
      <c r="P409" s="186"/>
      <c r="Q409" s="186"/>
      <c r="R409" s="186"/>
      <c r="S409" s="186"/>
      <c r="T409" s="187"/>
      <c r="U409" s="26" t="s">
        <v>379</v>
      </c>
      <c r="V409" s="194">
        <v>1</v>
      </c>
      <c r="W409" s="195"/>
      <c r="X409" s="27"/>
      <c r="Y409" s="25"/>
      <c r="Z409" s="25"/>
      <c r="AA409" s="25">
        <v>100</v>
      </c>
      <c r="AB409" s="25"/>
      <c r="AC409" s="25"/>
      <c r="AD409" s="25">
        <v>100</v>
      </c>
      <c r="AE409" s="25">
        <v>150</v>
      </c>
      <c r="AF409" s="16">
        <f t="shared" si="6"/>
        <v>350</v>
      </c>
      <c r="AG409" s="25">
        <v>415</v>
      </c>
    </row>
    <row r="410" spans="1:33" ht="18" customHeight="1" thickBot="1">
      <c r="A410" s="50">
        <f t="shared" si="7"/>
        <v>399</v>
      </c>
      <c r="B410" s="50">
        <v>5</v>
      </c>
      <c r="C410" s="50">
        <v>7</v>
      </c>
      <c r="D410" s="50">
        <v>90</v>
      </c>
      <c r="E410" s="50">
        <v>15</v>
      </c>
      <c r="F410" s="19" t="s">
        <v>808</v>
      </c>
      <c r="G410" s="50"/>
      <c r="H410" s="50"/>
      <c r="I410" s="50"/>
      <c r="J410" s="50"/>
      <c r="K410" s="71">
        <v>956906267133</v>
      </c>
      <c r="L410" s="50">
        <v>9044380980</v>
      </c>
      <c r="M410" s="50"/>
      <c r="N410" s="110"/>
      <c r="O410" s="185" t="s">
        <v>809</v>
      </c>
      <c r="P410" s="186"/>
      <c r="Q410" s="186"/>
      <c r="R410" s="186"/>
      <c r="S410" s="186"/>
      <c r="T410" s="187"/>
      <c r="U410" s="26" t="s">
        <v>379</v>
      </c>
      <c r="V410" s="194">
        <v>2</v>
      </c>
      <c r="W410" s="195"/>
      <c r="X410" s="27"/>
      <c r="Y410" s="25"/>
      <c r="Z410" s="25"/>
      <c r="AA410" s="25"/>
      <c r="AB410" s="25"/>
      <c r="AC410" s="25"/>
      <c r="AD410" s="25"/>
      <c r="AE410" s="25"/>
      <c r="AF410" s="16">
        <f t="shared" si="6"/>
        <v>0</v>
      </c>
      <c r="AG410" s="25"/>
    </row>
    <row r="411" spans="1:33" ht="18" customHeight="1" thickBot="1">
      <c r="A411" s="50">
        <f t="shared" si="7"/>
        <v>400</v>
      </c>
      <c r="B411" s="50">
        <v>5</v>
      </c>
      <c r="C411" s="50">
        <v>7</v>
      </c>
      <c r="D411" s="50">
        <v>90</v>
      </c>
      <c r="E411" s="50">
        <v>9</v>
      </c>
      <c r="F411" s="19" t="s">
        <v>810</v>
      </c>
      <c r="G411" s="50"/>
      <c r="H411" s="50"/>
      <c r="I411" s="50"/>
      <c r="J411" s="50"/>
      <c r="K411" s="71">
        <v>501890994315</v>
      </c>
      <c r="L411" s="50">
        <v>9044468010</v>
      </c>
      <c r="M411" s="50"/>
      <c r="N411" s="110"/>
      <c r="O411" s="185" t="s">
        <v>414</v>
      </c>
      <c r="P411" s="186"/>
      <c r="Q411" s="186"/>
      <c r="R411" s="186"/>
      <c r="S411" s="186"/>
      <c r="T411" s="187"/>
      <c r="U411" s="26" t="s">
        <v>379</v>
      </c>
      <c r="V411" s="194">
        <v>1</v>
      </c>
      <c r="W411" s="195"/>
      <c r="X411" s="27"/>
      <c r="Y411" s="25"/>
      <c r="Z411" s="25"/>
      <c r="AA411" s="25">
        <v>100</v>
      </c>
      <c r="AB411" s="25"/>
      <c r="AC411" s="25">
        <v>100</v>
      </c>
      <c r="AD411" s="25"/>
      <c r="AE411" s="25">
        <v>150</v>
      </c>
      <c r="AF411" s="16">
        <f t="shared" si="6"/>
        <v>350</v>
      </c>
      <c r="AG411" s="25">
        <v>415</v>
      </c>
    </row>
    <row r="412" spans="1:33" ht="18" customHeight="1" thickBot="1">
      <c r="A412" s="50">
        <f t="shared" si="7"/>
        <v>401</v>
      </c>
      <c r="B412" s="50">
        <v>5</v>
      </c>
      <c r="C412" s="50">
        <v>7</v>
      </c>
      <c r="D412" s="50">
        <v>90</v>
      </c>
      <c r="E412" s="50">
        <v>6</v>
      </c>
      <c r="F412" s="19" t="s">
        <v>811</v>
      </c>
      <c r="G412" s="50"/>
      <c r="H412" s="50"/>
      <c r="I412" s="50"/>
      <c r="J412" s="50"/>
      <c r="K412" s="71">
        <v>678287786361</v>
      </c>
      <c r="L412" s="50">
        <v>7706815720</v>
      </c>
      <c r="M412" s="50"/>
      <c r="N412" s="110"/>
      <c r="O412" s="185" t="s">
        <v>414</v>
      </c>
      <c r="P412" s="186"/>
      <c r="Q412" s="186"/>
      <c r="R412" s="186"/>
      <c r="S412" s="186"/>
      <c r="T412" s="187"/>
      <c r="U412" s="26" t="s">
        <v>379</v>
      </c>
      <c r="V412" s="194">
        <v>1</v>
      </c>
      <c r="W412" s="195"/>
      <c r="X412" s="27"/>
      <c r="Y412" s="25"/>
      <c r="Z412" s="25"/>
      <c r="AA412" s="25">
        <v>100</v>
      </c>
      <c r="AB412" s="25"/>
      <c r="AC412" s="25">
        <v>100</v>
      </c>
      <c r="AD412" s="25"/>
      <c r="AE412" s="25">
        <v>150</v>
      </c>
      <c r="AF412" s="16">
        <f t="shared" si="6"/>
        <v>350</v>
      </c>
      <c r="AG412" s="25">
        <v>415</v>
      </c>
    </row>
    <row r="413" spans="1:33" ht="18" customHeight="1" thickBot="1">
      <c r="A413" s="50">
        <f t="shared" si="7"/>
        <v>402</v>
      </c>
      <c r="B413" s="50">
        <v>5</v>
      </c>
      <c r="C413" s="50">
        <v>7</v>
      </c>
      <c r="D413" s="50">
        <v>90</v>
      </c>
      <c r="E413" s="50">
        <v>5</v>
      </c>
      <c r="F413" s="19" t="s">
        <v>812</v>
      </c>
      <c r="G413" s="50"/>
      <c r="H413" s="50"/>
      <c r="I413" s="50"/>
      <c r="J413" s="50"/>
      <c r="K413" s="71">
        <v>549844025619</v>
      </c>
      <c r="L413" s="50">
        <v>8874407725</v>
      </c>
      <c r="M413" s="50"/>
      <c r="N413" s="110"/>
      <c r="O413" s="185" t="s">
        <v>418</v>
      </c>
      <c r="P413" s="186"/>
      <c r="Q413" s="186"/>
      <c r="R413" s="186"/>
      <c r="S413" s="186"/>
      <c r="T413" s="187"/>
      <c r="U413" s="26" t="s">
        <v>379</v>
      </c>
      <c r="V413" s="194">
        <v>1</v>
      </c>
      <c r="W413" s="195"/>
      <c r="X413" s="27"/>
      <c r="Y413" s="25"/>
      <c r="Z413" s="25"/>
      <c r="AA413" s="25"/>
      <c r="AB413" s="25"/>
      <c r="AC413" s="25"/>
      <c r="AD413" s="25">
        <v>100</v>
      </c>
      <c r="AE413" s="25">
        <v>200</v>
      </c>
      <c r="AF413" s="16">
        <f t="shared" si="6"/>
        <v>300</v>
      </c>
      <c r="AG413" s="25">
        <v>415</v>
      </c>
    </row>
    <row r="414" spans="1:33" ht="18" customHeight="1" thickBot="1">
      <c r="A414" s="50">
        <f t="shared" si="7"/>
        <v>403</v>
      </c>
      <c r="B414" s="50">
        <v>5</v>
      </c>
      <c r="C414" s="50">
        <v>7</v>
      </c>
      <c r="D414" s="50">
        <v>75</v>
      </c>
      <c r="E414" s="50">
        <v>7</v>
      </c>
      <c r="F414" s="19" t="s">
        <v>643</v>
      </c>
      <c r="G414" s="50"/>
      <c r="H414" s="50"/>
      <c r="I414" s="50"/>
      <c r="J414" s="50"/>
      <c r="K414" s="71">
        <v>947065576992</v>
      </c>
      <c r="L414" s="50">
        <v>9918305357</v>
      </c>
      <c r="M414" s="50"/>
      <c r="N414" s="110"/>
      <c r="O414" s="185" t="s">
        <v>420</v>
      </c>
      <c r="P414" s="186"/>
      <c r="Q414" s="186"/>
      <c r="R414" s="186"/>
      <c r="S414" s="186"/>
      <c r="T414" s="187"/>
      <c r="U414" s="26" t="s">
        <v>379</v>
      </c>
      <c r="V414" s="194">
        <v>1</v>
      </c>
      <c r="W414" s="195"/>
      <c r="X414" s="27"/>
      <c r="Y414" s="25"/>
      <c r="Z414" s="25"/>
      <c r="AA414" s="25"/>
      <c r="AB414" s="25">
        <v>50</v>
      </c>
      <c r="AC414" s="25"/>
      <c r="AD414" s="25">
        <v>73</v>
      </c>
      <c r="AE414" s="25">
        <v>150</v>
      </c>
      <c r="AF414" s="16">
        <f t="shared" si="6"/>
        <v>273</v>
      </c>
      <c r="AG414" s="25">
        <v>273</v>
      </c>
    </row>
    <row r="415" spans="1:33" ht="18" customHeight="1">
      <c r="A415" s="50">
        <f t="shared" si="7"/>
        <v>404</v>
      </c>
      <c r="B415" s="50">
        <v>5</v>
      </c>
      <c r="C415" s="50">
        <v>7</v>
      </c>
      <c r="D415" s="50">
        <v>75</v>
      </c>
      <c r="E415" s="50">
        <v>10</v>
      </c>
      <c r="F415" s="19" t="s">
        <v>813</v>
      </c>
      <c r="G415" s="50"/>
      <c r="H415" s="50"/>
      <c r="I415" s="50"/>
      <c r="J415" s="50"/>
      <c r="K415" s="71">
        <v>903491391144</v>
      </c>
      <c r="L415" s="50">
        <v>8528503410</v>
      </c>
      <c r="M415" s="50"/>
      <c r="N415" s="110"/>
      <c r="O415" s="185" t="s">
        <v>421</v>
      </c>
      <c r="P415" s="186"/>
      <c r="Q415" s="186"/>
      <c r="R415" s="186"/>
      <c r="S415" s="186"/>
      <c r="T415" s="187"/>
      <c r="U415" s="26" t="s">
        <v>379</v>
      </c>
      <c r="V415" s="194">
        <v>4</v>
      </c>
      <c r="W415" s="195"/>
      <c r="X415" s="27"/>
      <c r="Y415" s="25"/>
      <c r="Z415" s="25"/>
      <c r="AA415" s="25"/>
      <c r="AB415" s="25"/>
      <c r="AC415" s="25"/>
      <c r="AD415" s="25"/>
      <c r="AE415" s="25"/>
      <c r="AF415" s="25"/>
      <c r="AG415" s="25"/>
    </row>
    <row r="416" spans="1:33" ht="18" customHeight="1">
      <c r="A416" s="50">
        <f t="shared" si="7"/>
        <v>405</v>
      </c>
      <c r="B416" s="50">
        <v>5</v>
      </c>
      <c r="C416" s="50">
        <v>7</v>
      </c>
      <c r="D416" s="50">
        <v>75</v>
      </c>
      <c r="E416" s="50">
        <v>9</v>
      </c>
      <c r="F416" s="19" t="s">
        <v>504</v>
      </c>
      <c r="G416" s="50"/>
      <c r="H416" s="50"/>
      <c r="I416" s="50"/>
      <c r="J416" s="50"/>
      <c r="K416" s="71">
        <v>971426148248</v>
      </c>
      <c r="L416" s="50">
        <v>9026717651</v>
      </c>
      <c r="M416" s="50"/>
      <c r="N416" s="18"/>
    </row>
    <row r="417" spans="1:33" ht="18" customHeight="1">
      <c r="A417" s="50">
        <f t="shared" si="7"/>
        <v>406</v>
      </c>
      <c r="B417" s="50">
        <v>5</v>
      </c>
      <c r="C417" s="50">
        <v>7</v>
      </c>
      <c r="D417" s="50">
        <v>75</v>
      </c>
      <c r="E417" s="50">
        <v>6</v>
      </c>
      <c r="F417" s="19" t="s">
        <v>814</v>
      </c>
      <c r="G417" s="50"/>
      <c r="H417" s="50"/>
      <c r="I417" s="50"/>
      <c r="J417" s="50"/>
      <c r="K417" s="71">
        <v>371055014717</v>
      </c>
      <c r="L417" s="50">
        <v>8090838820</v>
      </c>
      <c r="M417" s="50"/>
      <c r="N417" s="18"/>
    </row>
    <row r="418" spans="1:33" ht="18" customHeight="1">
      <c r="A418" s="50">
        <f t="shared" si="7"/>
        <v>407</v>
      </c>
      <c r="B418" s="50">
        <v>5</v>
      </c>
      <c r="C418" s="50">
        <v>7</v>
      </c>
      <c r="D418" s="50">
        <v>63</v>
      </c>
      <c r="E418" s="50">
        <v>6</v>
      </c>
      <c r="F418" s="19" t="s">
        <v>815</v>
      </c>
      <c r="G418" s="50"/>
      <c r="H418" s="50"/>
      <c r="I418" s="50"/>
      <c r="J418" s="50"/>
      <c r="K418" s="71">
        <v>861389603988</v>
      </c>
      <c r="L418" s="50"/>
      <c r="M418" s="50"/>
      <c r="N418" s="18"/>
    </row>
    <row r="419" spans="1:33" ht="18" customHeight="1">
      <c r="A419" s="50">
        <f t="shared" si="7"/>
        <v>408</v>
      </c>
      <c r="B419" s="50">
        <v>5</v>
      </c>
      <c r="C419" s="50">
        <v>7</v>
      </c>
      <c r="D419" s="50">
        <v>63</v>
      </c>
      <c r="E419" s="50">
        <v>6</v>
      </c>
      <c r="F419" s="19" t="s">
        <v>816</v>
      </c>
      <c r="G419" s="50"/>
      <c r="H419" s="50"/>
      <c r="I419" s="50"/>
      <c r="J419" s="50"/>
      <c r="K419" s="71">
        <v>465936321771</v>
      </c>
      <c r="L419" s="50"/>
      <c r="M419" s="50"/>
      <c r="N419" s="18"/>
    </row>
    <row r="420" spans="1:33" ht="18" customHeight="1">
      <c r="A420" s="50">
        <f t="shared" si="7"/>
        <v>409</v>
      </c>
      <c r="B420" s="50">
        <v>5</v>
      </c>
      <c r="C420" s="50">
        <v>7</v>
      </c>
      <c r="D420" s="50">
        <v>63</v>
      </c>
      <c r="E420" s="50">
        <v>9</v>
      </c>
      <c r="F420" s="19" t="s">
        <v>817</v>
      </c>
      <c r="G420" s="50"/>
      <c r="H420" s="50"/>
      <c r="I420" s="50"/>
      <c r="J420" s="50"/>
      <c r="K420" s="71">
        <v>381436065040</v>
      </c>
      <c r="L420" s="50"/>
      <c r="M420" s="50"/>
      <c r="N420" s="18"/>
    </row>
    <row r="421" spans="1:33" ht="18" customHeight="1">
      <c r="A421" s="50">
        <f t="shared" si="7"/>
        <v>410</v>
      </c>
      <c r="B421" s="50">
        <v>5</v>
      </c>
      <c r="C421" s="50">
        <v>7</v>
      </c>
      <c r="D421" s="50">
        <v>63</v>
      </c>
      <c r="E421" s="50">
        <v>8</v>
      </c>
      <c r="F421" s="19" t="s">
        <v>615</v>
      </c>
      <c r="G421" s="50"/>
      <c r="H421" s="50"/>
      <c r="I421" s="50"/>
      <c r="J421" s="50"/>
      <c r="K421" s="71">
        <v>406402513897</v>
      </c>
      <c r="L421" s="50"/>
      <c r="M421" s="50"/>
      <c r="N421" s="18"/>
    </row>
    <row r="422" spans="1:33" ht="18" customHeight="1">
      <c r="A422" s="50">
        <f t="shared" si="7"/>
        <v>411</v>
      </c>
      <c r="B422" s="50">
        <v>9</v>
      </c>
      <c r="C422" s="50">
        <v>29</v>
      </c>
      <c r="D422" s="50">
        <v>110</v>
      </c>
      <c r="E422" s="50">
        <v>10</v>
      </c>
      <c r="F422" s="19" t="s">
        <v>818</v>
      </c>
      <c r="G422" s="50"/>
      <c r="H422" s="50"/>
      <c r="I422" s="50"/>
      <c r="J422" s="50"/>
      <c r="K422" s="71">
        <v>227677438030</v>
      </c>
      <c r="L422" s="50"/>
      <c r="M422" s="50"/>
      <c r="N422" s="18"/>
    </row>
    <row r="423" spans="1:33" ht="18" customHeight="1">
      <c r="A423" s="50">
        <f t="shared" si="7"/>
        <v>412</v>
      </c>
      <c r="B423" s="50">
        <v>9</v>
      </c>
      <c r="C423" s="50">
        <v>29</v>
      </c>
      <c r="D423" s="50">
        <v>110</v>
      </c>
      <c r="E423" s="50">
        <v>6</v>
      </c>
      <c r="F423" s="19" t="s">
        <v>819</v>
      </c>
      <c r="G423" s="50"/>
      <c r="H423" s="50"/>
      <c r="I423" s="50"/>
      <c r="J423" s="50"/>
      <c r="K423" s="71">
        <v>276992738608</v>
      </c>
      <c r="L423" s="50"/>
      <c r="M423" s="50"/>
      <c r="N423" s="18"/>
    </row>
    <row r="424" spans="1:33" ht="18" customHeight="1">
      <c r="A424" s="50">
        <f t="shared" si="7"/>
        <v>413</v>
      </c>
      <c r="B424" s="50">
        <v>9</v>
      </c>
      <c r="C424" s="50">
        <v>29</v>
      </c>
      <c r="D424" s="50">
        <v>110</v>
      </c>
      <c r="E424" s="50">
        <v>6</v>
      </c>
      <c r="F424" s="19" t="s">
        <v>615</v>
      </c>
      <c r="G424" s="50"/>
      <c r="H424" s="50"/>
      <c r="I424" s="50"/>
      <c r="J424" s="50"/>
      <c r="K424" s="71">
        <v>597219243504</v>
      </c>
      <c r="L424" s="50"/>
      <c r="M424" s="50"/>
      <c r="N424" s="18"/>
    </row>
    <row r="425" spans="1:33" ht="18" customHeight="1">
      <c r="A425" s="50">
        <f t="shared" si="7"/>
        <v>414</v>
      </c>
      <c r="B425" s="50">
        <v>9</v>
      </c>
      <c r="C425" s="50">
        <v>29</v>
      </c>
      <c r="D425" s="50">
        <v>110</v>
      </c>
      <c r="E425" s="50">
        <v>6</v>
      </c>
      <c r="F425" s="19" t="s">
        <v>820</v>
      </c>
      <c r="G425" s="50"/>
      <c r="H425" s="50"/>
      <c r="I425" s="50"/>
      <c r="J425" s="50"/>
      <c r="K425" s="71">
        <v>528741235641</v>
      </c>
      <c r="L425" s="50"/>
      <c r="M425" s="50"/>
      <c r="N425" s="18"/>
    </row>
    <row r="426" spans="1:33" ht="18" customHeight="1" thickBot="1">
      <c r="A426" s="50">
        <f t="shared" si="7"/>
        <v>415</v>
      </c>
      <c r="B426" s="50">
        <v>76</v>
      </c>
      <c r="C426" s="50">
        <v>4</v>
      </c>
      <c r="D426" s="50">
        <v>75</v>
      </c>
      <c r="E426" s="50">
        <v>8</v>
      </c>
      <c r="F426" s="19"/>
      <c r="G426" s="50"/>
      <c r="H426" s="50"/>
      <c r="I426" s="50"/>
      <c r="J426" s="50"/>
      <c r="K426" s="71"/>
      <c r="L426" s="50"/>
      <c r="M426" s="50"/>
      <c r="N426" s="18"/>
    </row>
    <row r="427" spans="1:33" s="43" customFormat="1">
      <c r="A427" s="114" t="s">
        <v>1681</v>
      </c>
      <c r="B427" s="115"/>
      <c r="C427" s="115"/>
      <c r="D427" s="115"/>
      <c r="E427" s="201" t="s">
        <v>1682</v>
      </c>
      <c r="F427" s="201"/>
      <c r="G427" s="201"/>
      <c r="H427" s="201" t="s">
        <v>1683</v>
      </c>
      <c r="I427" s="201"/>
      <c r="J427" s="202"/>
      <c r="K427" s="201" t="s">
        <v>1683</v>
      </c>
      <c r="L427" s="201"/>
      <c r="M427" s="202"/>
      <c r="O427"/>
      <c r="P427"/>
      <c r="Q427"/>
      <c r="R427"/>
      <c r="S427"/>
      <c r="T427"/>
      <c r="U427"/>
      <c r="V427"/>
      <c r="W427"/>
      <c r="X427"/>
      <c r="Y427"/>
      <c r="Z427"/>
      <c r="AA427"/>
      <c r="AB427"/>
      <c r="AC427"/>
      <c r="AD427"/>
      <c r="AE427"/>
      <c r="AF427"/>
      <c r="AG427"/>
    </row>
    <row r="428" spans="1:33" s="43" customFormat="1">
      <c r="A428" s="116" t="s">
        <v>1684</v>
      </c>
      <c r="B428" s="117"/>
      <c r="C428" s="205"/>
      <c r="D428" s="204"/>
      <c r="E428" s="117" t="s">
        <v>1684</v>
      </c>
      <c r="F428" s="206"/>
      <c r="G428" s="206"/>
      <c r="H428" s="117" t="s">
        <v>1684</v>
      </c>
      <c r="I428" s="206"/>
      <c r="J428" s="207"/>
      <c r="K428" s="117" t="s">
        <v>1684</v>
      </c>
      <c r="L428" s="206"/>
      <c r="M428" s="207"/>
      <c r="O428"/>
      <c r="P428"/>
      <c r="Q428"/>
      <c r="R428"/>
      <c r="S428"/>
      <c r="T428"/>
      <c r="U428"/>
      <c r="V428"/>
      <c r="W428"/>
      <c r="X428"/>
      <c r="Y428"/>
      <c r="Z428"/>
      <c r="AA428"/>
      <c r="AB428"/>
      <c r="AC428"/>
      <c r="AD428"/>
      <c r="AE428"/>
      <c r="AF428"/>
      <c r="AG428"/>
    </row>
    <row r="429" spans="1:33" s="43" customFormat="1">
      <c r="A429" s="203" t="s">
        <v>1685</v>
      </c>
      <c r="B429" s="204"/>
      <c r="C429" s="205"/>
      <c r="D429" s="204"/>
      <c r="E429" s="117" t="s">
        <v>1685</v>
      </c>
      <c r="F429" s="206"/>
      <c r="G429" s="206"/>
      <c r="H429" s="117" t="s">
        <v>1685</v>
      </c>
      <c r="I429" s="206"/>
      <c r="J429" s="207"/>
      <c r="K429" s="117" t="s">
        <v>1685</v>
      </c>
      <c r="L429" s="206"/>
      <c r="M429" s="207"/>
      <c r="O429"/>
      <c r="P429"/>
      <c r="Q429"/>
      <c r="R429"/>
      <c r="S429"/>
      <c r="T429"/>
      <c r="U429"/>
      <c r="V429"/>
      <c r="W429"/>
      <c r="X429"/>
      <c r="Y429"/>
      <c r="Z429"/>
      <c r="AA429"/>
      <c r="AB429"/>
      <c r="AC429"/>
      <c r="AD429"/>
      <c r="AE429"/>
      <c r="AF429"/>
      <c r="AG429"/>
    </row>
    <row r="430" spans="1:33" s="43" customFormat="1" ht="15.75" thickBot="1">
      <c r="A430" s="118" t="s">
        <v>1686</v>
      </c>
      <c r="B430" s="119"/>
      <c r="C430" s="208"/>
      <c r="D430" s="209"/>
      <c r="E430" s="119" t="s">
        <v>1686</v>
      </c>
      <c r="F430" s="210"/>
      <c r="G430" s="210"/>
      <c r="H430" s="119" t="s">
        <v>1686</v>
      </c>
      <c r="I430" s="210"/>
      <c r="J430" s="211"/>
      <c r="K430" s="119" t="s">
        <v>1686</v>
      </c>
      <c r="L430" s="210"/>
      <c r="M430" s="211"/>
      <c r="O430"/>
      <c r="P430"/>
      <c r="Q430"/>
      <c r="R430"/>
      <c r="S430"/>
      <c r="T430"/>
      <c r="U430"/>
      <c r="V430"/>
      <c r="W430"/>
      <c r="X430"/>
      <c r="Y430"/>
      <c r="Z430"/>
      <c r="AA430"/>
      <c r="AB430"/>
      <c r="AC430"/>
      <c r="AD430"/>
      <c r="AE430"/>
      <c r="AF430"/>
      <c r="AG430"/>
    </row>
    <row r="431" spans="1:33">
      <c r="K431" s="28"/>
    </row>
    <row r="432" spans="1:33">
      <c r="K432" s="28"/>
    </row>
    <row r="433" spans="11:11">
      <c r="K433" s="28"/>
    </row>
    <row r="434" spans="11:11">
      <c r="K434" s="28"/>
    </row>
    <row r="435" spans="11:11">
      <c r="K435" s="28"/>
    </row>
    <row r="436" spans="11:11">
      <c r="K436" s="28"/>
    </row>
    <row r="437" spans="11:11">
      <c r="K437" s="28"/>
    </row>
    <row r="438" spans="11:11">
      <c r="K438" s="28"/>
    </row>
    <row r="439" spans="11:11">
      <c r="K439" s="28"/>
    </row>
    <row r="440" spans="11:11">
      <c r="K440" s="28"/>
    </row>
    <row r="441" spans="11:11">
      <c r="K441" s="28"/>
    </row>
    <row r="442" spans="11:11">
      <c r="K442" s="28"/>
    </row>
    <row r="443" spans="11:11">
      <c r="K443" s="28"/>
    </row>
    <row r="444" spans="11:11">
      <c r="K444" s="28"/>
    </row>
    <row r="445" spans="11:11">
      <c r="K445" s="28"/>
    </row>
    <row r="446" spans="11:11">
      <c r="K446" s="28"/>
    </row>
    <row r="447" spans="11:11">
      <c r="K447" s="28"/>
    </row>
    <row r="448" spans="11:11">
      <c r="K448" s="28"/>
    </row>
    <row r="449" spans="11:11">
      <c r="K449" s="28"/>
    </row>
    <row r="450" spans="11:11">
      <c r="K450" s="28"/>
    </row>
    <row r="451" spans="11:11">
      <c r="K451" s="28"/>
    </row>
    <row r="452" spans="11:11">
      <c r="K452" s="28"/>
    </row>
    <row r="453" spans="11:11">
      <c r="K453" s="28"/>
    </row>
    <row r="454" spans="11:11">
      <c r="K454" s="28"/>
    </row>
    <row r="455" spans="11:11">
      <c r="K455" s="28"/>
    </row>
    <row r="456" spans="11:11">
      <c r="K456" s="28"/>
    </row>
    <row r="457" spans="11:11">
      <c r="K457" s="28"/>
    </row>
    <row r="458" spans="11:11">
      <c r="K458" s="28"/>
    </row>
    <row r="459" spans="11:11">
      <c r="K459" s="28"/>
    </row>
    <row r="460" spans="11:11">
      <c r="K460" s="28"/>
    </row>
    <row r="461" spans="11:11">
      <c r="K461" s="28"/>
    </row>
    <row r="462" spans="11:11">
      <c r="K462" s="28"/>
    </row>
    <row r="463" spans="11:11">
      <c r="K463" s="28"/>
    </row>
    <row r="464" spans="11:11">
      <c r="K464" s="28"/>
    </row>
    <row r="465" spans="11:11">
      <c r="K465" s="28"/>
    </row>
    <row r="466" spans="11:11">
      <c r="K466" s="28"/>
    </row>
    <row r="467" spans="11:11">
      <c r="K467" s="28"/>
    </row>
    <row r="468" spans="11:11">
      <c r="K468" s="28"/>
    </row>
    <row r="469" spans="11:11">
      <c r="K469" s="28"/>
    </row>
    <row r="470" spans="11:11">
      <c r="K470" s="28"/>
    </row>
    <row r="471" spans="11:11">
      <c r="K471" s="28"/>
    </row>
    <row r="472" spans="11:11">
      <c r="K472" s="28"/>
    </row>
    <row r="473" spans="11:11">
      <c r="K473" s="28"/>
    </row>
    <row r="474" spans="11:11">
      <c r="K474" s="28"/>
    </row>
    <row r="475" spans="11:11">
      <c r="K475" s="28"/>
    </row>
    <row r="476" spans="11:11">
      <c r="K476" s="28"/>
    </row>
    <row r="477" spans="11:11">
      <c r="K477" s="28"/>
    </row>
    <row r="478" spans="11:11">
      <c r="K478" s="28"/>
    </row>
    <row r="479" spans="11:11">
      <c r="K479" s="28"/>
    </row>
    <row r="480" spans="11:11">
      <c r="K480" s="28"/>
    </row>
    <row r="481" spans="11:11">
      <c r="K481" s="28"/>
    </row>
    <row r="482" spans="11:11">
      <c r="K482" s="28"/>
    </row>
    <row r="483" spans="11:11">
      <c r="K483" s="28"/>
    </row>
    <row r="484" spans="11:11">
      <c r="K484" s="28"/>
    </row>
    <row r="485" spans="11:11">
      <c r="K485" s="28"/>
    </row>
    <row r="486" spans="11:11">
      <c r="K486" s="28"/>
    </row>
    <row r="487" spans="11:11">
      <c r="K487" s="28"/>
    </row>
    <row r="488" spans="11:11">
      <c r="K488" s="28"/>
    </row>
    <row r="489" spans="11:11">
      <c r="K489" s="28"/>
    </row>
    <row r="490" spans="11:11">
      <c r="K490" s="28"/>
    </row>
    <row r="491" spans="11:11">
      <c r="K491" s="28"/>
    </row>
    <row r="492" spans="11:11">
      <c r="K492" s="28"/>
    </row>
    <row r="493" spans="11:11">
      <c r="K493" s="28"/>
    </row>
    <row r="494" spans="11:11">
      <c r="K494" s="28"/>
    </row>
  </sheetData>
  <mergeCells count="75">
    <mergeCell ref="C430:D430"/>
    <mergeCell ref="F430:G430"/>
    <mergeCell ref="I430:J430"/>
    <mergeCell ref="K427:M427"/>
    <mergeCell ref="L428:M428"/>
    <mergeCell ref="L429:M429"/>
    <mergeCell ref="L430:M430"/>
    <mergeCell ref="C428:D428"/>
    <mergeCell ref="F428:G428"/>
    <mergeCell ref="I428:J428"/>
    <mergeCell ref="E427:G427"/>
    <mergeCell ref="H427:J427"/>
    <mergeCell ref="A429:B429"/>
    <mergeCell ref="C429:D429"/>
    <mergeCell ref="F429:G429"/>
    <mergeCell ref="I429:J429"/>
    <mergeCell ref="O413:T413"/>
    <mergeCell ref="V413:W413"/>
    <mergeCell ref="V414:W414"/>
    <mergeCell ref="O415:T415"/>
    <mergeCell ref="V415:W415"/>
    <mergeCell ref="O414:T414"/>
    <mergeCell ref="O410:T410"/>
    <mergeCell ref="V410:W410"/>
    <mergeCell ref="O411:T411"/>
    <mergeCell ref="V411:W411"/>
    <mergeCell ref="O412:T412"/>
    <mergeCell ref="V412:W412"/>
    <mergeCell ref="V406:W406"/>
    <mergeCell ref="O408:T408"/>
    <mergeCell ref="V408:W408"/>
    <mergeCell ref="O409:T409"/>
    <mergeCell ref="V409:W409"/>
    <mergeCell ref="O407:T407"/>
    <mergeCell ref="V407:W407"/>
    <mergeCell ref="O396:T396"/>
    <mergeCell ref="V396:W396"/>
    <mergeCell ref="O397:T397"/>
    <mergeCell ref="V397:W404"/>
    <mergeCell ref="O398:T398"/>
    <mergeCell ref="O399:T399"/>
    <mergeCell ref="O400:T400"/>
    <mergeCell ref="O401:T401"/>
    <mergeCell ref="O402:T402"/>
    <mergeCell ref="O403:T403"/>
    <mergeCell ref="O404:T404"/>
    <mergeCell ref="O405:T405"/>
    <mergeCell ref="V405:W405"/>
    <mergeCell ref="O406:T406"/>
    <mergeCell ref="O395:T395"/>
    <mergeCell ref="V395:W395"/>
    <mergeCell ref="A10:B10"/>
    <mergeCell ref="C10:E10"/>
    <mergeCell ref="F21:L21"/>
    <mergeCell ref="F45:L45"/>
    <mergeCell ref="K291:L291"/>
    <mergeCell ref="F324:L324"/>
    <mergeCell ref="F353:L353"/>
    <mergeCell ref="F377:K377"/>
    <mergeCell ref="F378:K378"/>
    <mergeCell ref="O394:T394"/>
    <mergeCell ref="V394:W394"/>
    <mergeCell ref="A9:B9"/>
    <mergeCell ref="C9:E9"/>
    <mergeCell ref="A6:B6"/>
    <mergeCell ref="C6:E6"/>
    <mergeCell ref="A1:M1"/>
    <mergeCell ref="A2:M2"/>
    <mergeCell ref="A3:M3"/>
    <mergeCell ref="A4:M4"/>
    <mergeCell ref="A5:M5"/>
    <mergeCell ref="A7:B7"/>
    <mergeCell ref="C7:E7"/>
    <mergeCell ref="A8:B8"/>
    <mergeCell ref="C8:E8"/>
  </mergeCells>
  <conditionalFormatting sqref="K11">
    <cfRule type="duplicateValues" dxfId="3" priority="3"/>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9"/>
  <sheetViews>
    <sheetView zoomScaleNormal="100" workbookViewId="0">
      <pane ySplit="12" topLeftCell="A328" activePane="bottomLeft" state="frozen"/>
      <selection pane="bottomLeft" activeCell="I17" sqref="I17"/>
    </sheetView>
  </sheetViews>
  <sheetFormatPr defaultRowHeight="15"/>
  <cols>
    <col min="2" max="2" width="18.7109375" customWidth="1"/>
    <col min="3" max="3" width="22" customWidth="1"/>
    <col min="4" max="4" width="25.28515625" customWidth="1"/>
    <col min="5" max="5" width="15.140625" customWidth="1"/>
    <col min="6" max="6" width="22.42578125" customWidth="1"/>
    <col min="7" max="7" width="24.7109375" customWidth="1"/>
    <col min="8" max="8" width="17.85546875" bestFit="1" customWidth="1"/>
    <col min="9" max="9" width="19.28515625" customWidth="1"/>
  </cols>
  <sheetData>
    <row r="1" spans="1:12" s="43" customFormat="1" ht="21">
      <c r="A1" s="158" t="s">
        <v>0</v>
      </c>
      <c r="B1" s="159"/>
      <c r="C1" s="159"/>
      <c r="D1" s="159"/>
      <c r="E1" s="159"/>
      <c r="F1" s="159"/>
      <c r="G1" s="159"/>
      <c r="H1" s="159"/>
      <c r="I1" s="160"/>
    </row>
    <row r="2" spans="1:12" s="43" customFormat="1" ht="21">
      <c r="A2" s="161" t="s">
        <v>1</v>
      </c>
      <c r="B2" s="162"/>
      <c r="C2" s="162"/>
      <c r="D2" s="162"/>
      <c r="E2" s="162"/>
      <c r="F2" s="162"/>
      <c r="G2" s="162"/>
      <c r="H2" s="162"/>
      <c r="I2" s="163"/>
    </row>
    <row r="3" spans="1:12" s="43" customFormat="1" ht="21">
      <c r="A3" s="161" t="s">
        <v>2</v>
      </c>
      <c r="B3" s="162"/>
      <c r="C3" s="162"/>
      <c r="D3" s="162"/>
      <c r="E3" s="162"/>
      <c r="F3" s="162"/>
      <c r="G3" s="162"/>
      <c r="H3" s="162"/>
      <c r="I3" s="163"/>
    </row>
    <row r="4" spans="1:12" s="43" customFormat="1" ht="45.75" customHeight="1">
      <c r="A4" s="216" t="s">
        <v>3</v>
      </c>
      <c r="B4" s="217"/>
      <c r="C4" s="217"/>
      <c r="D4" s="217"/>
      <c r="E4" s="217"/>
      <c r="F4" s="217"/>
      <c r="G4" s="217"/>
      <c r="H4" s="217"/>
      <c r="I4" s="218"/>
    </row>
    <row r="5" spans="1:12" s="43" customFormat="1" ht="15.75">
      <c r="A5" s="216" t="s">
        <v>4</v>
      </c>
      <c r="B5" s="217"/>
      <c r="C5" s="217"/>
      <c r="D5" s="217"/>
      <c r="E5" s="217"/>
      <c r="F5" s="217"/>
      <c r="G5" s="217"/>
      <c r="H5" s="217"/>
      <c r="I5" s="218"/>
    </row>
    <row r="6" spans="1:12" s="43" customFormat="1" ht="21">
      <c r="A6" s="155" t="s">
        <v>5</v>
      </c>
      <c r="B6" s="156"/>
      <c r="C6" s="212" t="s">
        <v>8</v>
      </c>
      <c r="D6" s="212"/>
      <c r="E6" s="212"/>
      <c r="F6" s="91"/>
      <c r="G6" s="91"/>
      <c r="H6" s="91"/>
      <c r="I6" s="92"/>
    </row>
    <row r="7" spans="1:12" s="43" customFormat="1" ht="21">
      <c r="A7" s="155" t="s">
        <v>7</v>
      </c>
      <c r="B7" s="156"/>
      <c r="C7" s="157" t="s">
        <v>8</v>
      </c>
      <c r="D7" s="157"/>
      <c r="E7" s="157"/>
      <c r="F7" s="91"/>
      <c r="G7" s="91"/>
      <c r="H7" s="91"/>
      <c r="I7" s="92"/>
    </row>
    <row r="8" spans="1:12" s="43" customFormat="1" ht="21">
      <c r="A8" s="155" t="s">
        <v>9</v>
      </c>
      <c r="B8" s="156"/>
      <c r="C8" s="157" t="s">
        <v>8</v>
      </c>
      <c r="D8" s="157"/>
      <c r="E8" s="157"/>
      <c r="F8" s="91"/>
      <c r="G8" s="91"/>
      <c r="H8" s="91"/>
      <c r="I8" s="92"/>
    </row>
    <row r="9" spans="1:12" s="43" customFormat="1" ht="21">
      <c r="A9" s="155" t="s">
        <v>10</v>
      </c>
      <c r="B9" s="156"/>
      <c r="C9" s="157" t="s">
        <v>8</v>
      </c>
      <c r="D9" s="157"/>
      <c r="E9" s="157"/>
      <c r="F9" s="91"/>
      <c r="G9" s="91"/>
      <c r="H9" s="91"/>
      <c r="I9" s="92"/>
      <c r="L9" s="91"/>
    </row>
    <row r="10" spans="1:12" s="43" customFormat="1" ht="21">
      <c r="A10" s="155" t="s">
        <v>11</v>
      </c>
      <c r="B10" s="156"/>
      <c r="C10" s="157" t="s">
        <v>8</v>
      </c>
      <c r="D10" s="157"/>
      <c r="E10" s="157"/>
      <c r="F10" s="91"/>
      <c r="G10" s="91"/>
      <c r="H10" s="91"/>
      <c r="I10" s="92"/>
    </row>
    <row r="11" spans="1:12" s="43" customFormat="1" ht="15.75" thickBot="1">
      <c r="A11" s="120"/>
      <c r="B11" s="121"/>
      <c r="C11" s="121"/>
      <c r="D11" s="121"/>
      <c r="E11" s="121"/>
      <c r="F11" s="121"/>
      <c r="G11" s="121"/>
      <c r="H11" s="121"/>
      <c r="I11" s="122"/>
    </row>
    <row r="12" spans="1:12" s="137" customFormat="1" ht="36" customHeight="1">
      <c r="A12" s="134" t="s">
        <v>821</v>
      </c>
      <c r="B12" s="135" t="s">
        <v>822</v>
      </c>
      <c r="C12" s="135" t="s">
        <v>823</v>
      </c>
      <c r="D12" s="135" t="s">
        <v>824</v>
      </c>
      <c r="E12" s="139" t="s">
        <v>825</v>
      </c>
      <c r="F12" s="139" t="s">
        <v>826</v>
      </c>
      <c r="G12" s="135" t="s">
        <v>827</v>
      </c>
      <c r="H12" s="140" t="s">
        <v>828</v>
      </c>
      <c r="I12" s="136" t="s">
        <v>829</v>
      </c>
    </row>
    <row r="13" spans="1:12">
      <c r="A13" s="29">
        <v>1</v>
      </c>
      <c r="B13" s="75" t="s">
        <v>830</v>
      </c>
      <c r="C13" s="75" t="s">
        <v>831</v>
      </c>
      <c r="D13" s="75">
        <v>63</v>
      </c>
      <c r="E13" s="75">
        <v>8</v>
      </c>
      <c r="F13" s="30" t="s">
        <v>832</v>
      </c>
      <c r="G13" s="30" t="s">
        <v>833</v>
      </c>
      <c r="H13" s="71">
        <v>804769245147</v>
      </c>
      <c r="I13" s="31"/>
    </row>
    <row r="14" spans="1:12">
      <c r="A14" s="29">
        <f>1+A13</f>
        <v>2</v>
      </c>
      <c r="B14" s="75" t="s">
        <v>834</v>
      </c>
      <c r="C14" s="75" t="s">
        <v>831</v>
      </c>
      <c r="D14" s="75">
        <v>63</v>
      </c>
      <c r="E14" s="75">
        <v>8</v>
      </c>
      <c r="F14" s="30" t="s">
        <v>835</v>
      </c>
      <c r="G14" s="30" t="s">
        <v>836</v>
      </c>
      <c r="H14" s="71">
        <v>342484993336</v>
      </c>
      <c r="I14" s="31"/>
    </row>
    <row r="15" spans="1:12">
      <c r="A15" s="29">
        <f t="shared" ref="A15:A63" si="0">1+A14</f>
        <v>3</v>
      </c>
      <c r="B15" s="75" t="s">
        <v>837</v>
      </c>
      <c r="C15" s="75" t="s">
        <v>838</v>
      </c>
      <c r="D15" s="75">
        <v>63</v>
      </c>
      <c r="E15" s="75">
        <v>8</v>
      </c>
      <c r="F15" s="32" t="s">
        <v>839</v>
      </c>
      <c r="G15" s="32" t="s">
        <v>840</v>
      </c>
      <c r="H15" s="33">
        <v>330260137335</v>
      </c>
      <c r="I15" s="138"/>
    </row>
    <row r="16" spans="1:12">
      <c r="A16" s="29">
        <f t="shared" si="0"/>
        <v>4</v>
      </c>
      <c r="B16" s="75" t="s">
        <v>841</v>
      </c>
      <c r="C16" s="75" t="s">
        <v>842</v>
      </c>
      <c r="D16" s="75">
        <v>63</v>
      </c>
      <c r="E16" s="75">
        <v>8</v>
      </c>
      <c r="F16" s="32" t="s">
        <v>843</v>
      </c>
      <c r="G16" s="30" t="s">
        <v>844</v>
      </c>
      <c r="H16" s="71">
        <v>399123924413</v>
      </c>
      <c r="I16" s="31"/>
    </row>
    <row r="17" spans="1:9">
      <c r="A17" s="29">
        <f t="shared" si="0"/>
        <v>5</v>
      </c>
      <c r="B17" s="75" t="s">
        <v>841</v>
      </c>
      <c r="C17" s="75" t="s">
        <v>842</v>
      </c>
      <c r="D17" s="75">
        <v>63</v>
      </c>
      <c r="E17" s="75">
        <v>7</v>
      </c>
      <c r="F17" s="30" t="s">
        <v>845</v>
      </c>
      <c r="G17" s="30" t="s">
        <v>846</v>
      </c>
      <c r="H17" s="71">
        <v>373546778035</v>
      </c>
      <c r="I17" s="31"/>
    </row>
    <row r="18" spans="1:9">
      <c r="A18" s="29">
        <f t="shared" si="0"/>
        <v>6</v>
      </c>
      <c r="B18" s="75" t="s">
        <v>847</v>
      </c>
      <c r="C18" s="75" t="s">
        <v>848</v>
      </c>
      <c r="D18" s="75">
        <v>63</v>
      </c>
      <c r="E18" s="75">
        <v>7</v>
      </c>
      <c r="F18" s="30" t="s">
        <v>849</v>
      </c>
      <c r="G18" s="30" t="s">
        <v>850</v>
      </c>
      <c r="H18" s="71">
        <v>558978889948</v>
      </c>
      <c r="I18" s="31"/>
    </row>
    <row r="19" spans="1:9">
      <c r="A19" s="29">
        <f t="shared" si="0"/>
        <v>7</v>
      </c>
      <c r="B19" s="75" t="s">
        <v>851</v>
      </c>
      <c r="C19" s="75" t="s">
        <v>852</v>
      </c>
      <c r="D19" s="75">
        <v>63</v>
      </c>
      <c r="E19" s="75">
        <v>7</v>
      </c>
      <c r="F19" s="30" t="s">
        <v>853</v>
      </c>
      <c r="G19" s="30" t="s">
        <v>854</v>
      </c>
      <c r="H19" s="71">
        <v>992563633633</v>
      </c>
      <c r="I19" s="31"/>
    </row>
    <row r="20" spans="1:9">
      <c r="A20" s="29">
        <f t="shared" si="0"/>
        <v>8</v>
      </c>
      <c r="B20" s="75" t="s">
        <v>841</v>
      </c>
      <c r="C20" s="75" t="s">
        <v>855</v>
      </c>
      <c r="D20" s="75">
        <v>63</v>
      </c>
      <c r="E20" s="75">
        <v>8</v>
      </c>
      <c r="F20" s="30" t="s">
        <v>856</v>
      </c>
      <c r="G20" s="30" t="s">
        <v>857</v>
      </c>
      <c r="H20" s="71">
        <v>936998968575</v>
      </c>
      <c r="I20" s="31"/>
    </row>
    <row r="21" spans="1:9">
      <c r="A21" s="29">
        <f t="shared" si="0"/>
        <v>9</v>
      </c>
      <c r="B21" s="75" t="s">
        <v>858</v>
      </c>
      <c r="C21" s="75" t="s">
        <v>859</v>
      </c>
      <c r="D21" s="75">
        <v>63</v>
      </c>
      <c r="E21" s="75">
        <v>8</v>
      </c>
      <c r="F21" s="213" t="s">
        <v>860</v>
      </c>
      <c r="G21" s="214"/>
      <c r="H21" s="215"/>
      <c r="I21" s="31"/>
    </row>
    <row r="22" spans="1:9">
      <c r="A22" s="29">
        <f t="shared" si="0"/>
        <v>10</v>
      </c>
      <c r="B22" s="75" t="s">
        <v>858</v>
      </c>
      <c r="C22" s="75" t="s">
        <v>859</v>
      </c>
      <c r="D22" s="75">
        <v>63</v>
      </c>
      <c r="E22" s="75">
        <v>8</v>
      </c>
      <c r="F22" s="213" t="s">
        <v>764</v>
      </c>
      <c r="G22" s="214"/>
      <c r="H22" s="215"/>
      <c r="I22" s="31"/>
    </row>
    <row r="23" spans="1:9">
      <c r="A23" s="29">
        <f t="shared" si="0"/>
        <v>11</v>
      </c>
      <c r="B23" s="75" t="s">
        <v>861</v>
      </c>
      <c r="C23" s="75" t="s">
        <v>862</v>
      </c>
      <c r="D23" s="75">
        <v>63</v>
      </c>
      <c r="E23" s="75">
        <v>10</v>
      </c>
      <c r="F23" s="213" t="s">
        <v>863</v>
      </c>
      <c r="G23" s="214"/>
      <c r="H23" s="215"/>
      <c r="I23" s="31"/>
    </row>
    <row r="24" spans="1:9">
      <c r="A24" s="29">
        <f t="shared" si="0"/>
        <v>12</v>
      </c>
      <c r="B24" s="75" t="s">
        <v>864</v>
      </c>
      <c r="C24" s="75" t="s">
        <v>865</v>
      </c>
      <c r="D24" s="75">
        <v>63</v>
      </c>
      <c r="E24" s="75">
        <v>8</v>
      </c>
      <c r="F24" s="30" t="s">
        <v>866</v>
      </c>
      <c r="G24" s="30" t="s">
        <v>867</v>
      </c>
      <c r="H24" s="76">
        <v>488871726380</v>
      </c>
      <c r="I24" s="31"/>
    </row>
    <row r="25" spans="1:9">
      <c r="A25" s="29">
        <f t="shared" si="0"/>
        <v>13</v>
      </c>
      <c r="B25" s="75" t="s">
        <v>864</v>
      </c>
      <c r="C25" s="75" t="s">
        <v>865</v>
      </c>
      <c r="D25" s="75">
        <v>63</v>
      </c>
      <c r="E25" s="75">
        <v>6</v>
      </c>
      <c r="F25" s="30" t="s">
        <v>868</v>
      </c>
      <c r="G25" s="30" t="s">
        <v>869</v>
      </c>
      <c r="H25" s="76">
        <v>937312318367</v>
      </c>
      <c r="I25" s="31"/>
    </row>
    <row r="26" spans="1:9">
      <c r="A26" s="29">
        <f t="shared" si="0"/>
        <v>14</v>
      </c>
      <c r="B26" s="75" t="s">
        <v>864</v>
      </c>
      <c r="C26" s="75" t="s">
        <v>865</v>
      </c>
      <c r="D26" s="75">
        <v>63</v>
      </c>
      <c r="E26" s="75">
        <v>5</v>
      </c>
      <c r="F26" s="30" t="s">
        <v>870</v>
      </c>
      <c r="G26" s="30" t="s">
        <v>871</v>
      </c>
      <c r="H26" s="76">
        <v>354375699019</v>
      </c>
      <c r="I26" s="31"/>
    </row>
    <row r="27" spans="1:9">
      <c r="A27" s="29">
        <f t="shared" si="0"/>
        <v>15</v>
      </c>
      <c r="B27" s="75" t="s">
        <v>864</v>
      </c>
      <c r="C27" s="75" t="s">
        <v>865</v>
      </c>
      <c r="D27" s="75">
        <v>63</v>
      </c>
      <c r="E27" s="75">
        <v>5</v>
      </c>
      <c r="F27" s="30" t="s">
        <v>872</v>
      </c>
      <c r="G27" s="30" t="s">
        <v>873</v>
      </c>
      <c r="H27" s="76">
        <v>965817580004</v>
      </c>
      <c r="I27" s="31"/>
    </row>
    <row r="28" spans="1:9">
      <c r="A28" s="29">
        <f t="shared" si="0"/>
        <v>16</v>
      </c>
      <c r="B28" s="75" t="s">
        <v>874</v>
      </c>
      <c r="C28" s="75" t="s">
        <v>875</v>
      </c>
      <c r="D28" s="75">
        <v>63</v>
      </c>
      <c r="E28" s="75">
        <v>9</v>
      </c>
      <c r="F28" s="30" t="s">
        <v>876</v>
      </c>
      <c r="G28" s="30" t="s">
        <v>877</v>
      </c>
      <c r="H28" s="76">
        <v>466738817499</v>
      </c>
      <c r="I28" s="31"/>
    </row>
    <row r="29" spans="1:9">
      <c r="A29" s="29">
        <f t="shared" si="0"/>
        <v>17</v>
      </c>
      <c r="B29" s="75" t="s">
        <v>874</v>
      </c>
      <c r="C29" s="75" t="s">
        <v>875</v>
      </c>
      <c r="D29" s="75">
        <v>63</v>
      </c>
      <c r="E29" s="75">
        <v>6</v>
      </c>
      <c r="F29" s="30" t="s">
        <v>878</v>
      </c>
      <c r="G29" s="30" t="s">
        <v>879</v>
      </c>
      <c r="H29" s="76">
        <v>888138040763</v>
      </c>
      <c r="I29" s="31"/>
    </row>
    <row r="30" spans="1:9">
      <c r="A30" s="29">
        <f t="shared" si="0"/>
        <v>18</v>
      </c>
      <c r="B30" s="75" t="s">
        <v>874</v>
      </c>
      <c r="C30" s="75" t="s">
        <v>875</v>
      </c>
      <c r="D30" s="75">
        <v>63</v>
      </c>
      <c r="E30" s="75">
        <v>8</v>
      </c>
      <c r="F30" s="30" t="s">
        <v>880</v>
      </c>
      <c r="G30" s="30" t="s">
        <v>881</v>
      </c>
      <c r="H30" s="76">
        <v>905655472870</v>
      </c>
      <c r="I30" s="31"/>
    </row>
    <row r="31" spans="1:9">
      <c r="A31" s="29">
        <f t="shared" si="0"/>
        <v>19</v>
      </c>
      <c r="B31" s="75" t="s">
        <v>882</v>
      </c>
      <c r="C31" s="75" t="s">
        <v>883</v>
      </c>
      <c r="D31" s="75">
        <v>63</v>
      </c>
      <c r="E31" s="75">
        <v>7</v>
      </c>
      <c r="F31" s="30" t="s">
        <v>884</v>
      </c>
      <c r="G31" s="30" t="s">
        <v>885</v>
      </c>
      <c r="H31" s="76">
        <v>255687205335</v>
      </c>
      <c r="I31" s="31"/>
    </row>
    <row r="32" spans="1:9">
      <c r="A32" s="29">
        <f t="shared" si="0"/>
        <v>20</v>
      </c>
      <c r="B32" s="75" t="s">
        <v>882</v>
      </c>
      <c r="C32" s="75" t="s">
        <v>883</v>
      </c>
      <c r="D32" s="75">
        <v>63</v>
      </c>
      <c r="E32" s="75">
        <v>7</v>
      </c>
      <c r="F32" s="30" t="s">
        <v>886</v>
      </c>
      <c r="G32" s="30" t="s">
        <v>887</v>
      </c>
      <c r="H32" s="76">
        <v>348706445979</v>
      </c>
      <c r="I32" s="31"/>
    </row>
    <row r="33" spans="1:9">
      <c r="A33" s="29">
        <f t="shared" si="0"/>
        <v>21</v>
      </c>
      <c r="B33" s="75" t="s">
        <v>864</v>
      </c>
      <c r="C33" s="75" t="s">
        <v>865</v>
      </c>
      <c r="D33" s="75">
        <v>63</v>
      </c>
      <c r="E33" s="75">
        <v>8</v>
      </c>
      <c r="F33" s="30" t="s">
        <v>888</v>
      </c>
      <c r="G33" s="30" t="s">
        <v>889</v>
      </c>
      <c r="H33" s="76">
        <v>625449178595</v>
      </c>
      <c r="I33" s="31"/>
    </row>
    <row r="34" spans="1:9">
      <c r="A34" s="29">
        <f t="shared" si="0"/>
        <v>22</v>
      </c>
      <c r="B34" s="75" t="s">
        <v>858</v>
      </c>
      <c r="C34" s="75" t="s">
        <v>859</v>
      </c>
      <c r="D34" s="75">
        <v>63</v>
      </c>
      <c r="E34" s="75">
        <v>8</v>
      </c>
      <c r="F34" s="30" t="s">
        <v>890</v>
      </c>
      <c r="G34" s="30" t="s">
        <v>891</v>
      </c>
      <c r="H34" s="76">
        <v>672592231858</v>
      </c>
      <c r="I34" s="31"/>
    </row>
    <row r="35" spans="1:9">
      <c r="A35" s="29">
        <f t="shared" si="0"/>
        <v>23</v>
      </c>
      <c r="B35" s="75" t="s">
        <v>892</v>
      </c>
      <c r="C35" s="75" t="s">
        <v>893</v>
      </c>
      <c r="D35" s="75">
        <v>63</v>
      </c>
      <c r="E35" s="75">
        <v>10</v>
      </c>
      <c r="F35" s="30" t="s">
        <v>894</v>
      </c>
      <c r="G35" s="30" t="s">
        <v>895</v>
      </c>
      <c r="H35" s="76">
        <v>406345499669</v>
      </c>
      <c r="I35" s="31"/>
    </row>
    <row r="36" spans="1:9">
      <c r="A36" s="29">
        <f t="shared" si="0"/>
        <v>24</v>
      </c>
      <c r="B36" s="75" t="s">
        <v>892</v>
      </c>
      <c r="C36" s="75" t="s">
        <v>893</v>
      </c>
      <c r="D36" s="75">
        <v>63</v>
      </c>
      <c r="E36" s="75">
        <v>10</v>
      </c>
      <c r="F36" s="30" t="s">
        <v>896</v>
      </c>
      <c r="G36" s="30" t="s">
        <v>897</v>
      </c>
      <c r="H36" s="76">
        <v>736963993079</v>
      </c>
      <c r="I36" s="31"/>
    </row>
    <row r="37" spans="1:9">
      <c r="A37" s="29">
        <f t="shared" si="0"/>
        <v>25</v>
      </c>
      <c r="B37" s="75" t="s">
        <v>892</v>
      </c>
      <c r="C37" s="75" t="s">
        <v>893</v>
      </c>
      <c r="D37" s="75">
        <v>63</v>
      </c>
      <c r="E37" s="75">
        <v>8</v>
      </c>
      <c r="F37" s="30" t="s">
        <v>898</v>
      </c>
      <c r="G37" s="30" t="s">
        <v>899</v>
      </c>
      <c r="H37" s="76">
        <v>979160684328</v>
      </c>
      <c r="I37" s="31"/>
    </row>
    <row r="38" spans="1:9">
      <c r="A38" s="29">
        <f t="shared" si="0"/>
        <v>26</v>
      </c>
      <c r="B38" s="75" t="s">
        <v>858</v>
      </c>
      <c r="C38" s="75" t="s">
        <v>859</v>
      </c>
      <c r="D38" s="75">
        <v>63</v>
      </c>
      <c r="E38" s="75">
        <v>8</v>
      </c>
      <c r="F38" s="30" t="s">
        <v>900</v>
      </c>
      <c r="G38" s="30" t="s">
        <v>901</v>
      </c>
      <c r="H38" s="76">
        <v>946434476134</v>
      </c>
      <c r="I38" s="31"/>
    </row>
    <row r="39" spans="1:9">
      <c r="A39" s="29">
        <f t="shared" si="0"/>
        <v>27</v>
      </c>
      <c r="B39" s="75" t="s">
        <v>858</v>
      </c>
      <c r="C39" s="75" t="s">
        <v>859</v>
      </c>
      <c r="D39" s="75">
        <v>63</v>
      </c>
      <c r="E39" s="75">
        <v>8</v>
      </c>
      <c r="F39" s="30" t="s">
        <v>902</v>
      </c>
      <c r="G39" s="30" t="s">
        <v>903</v>
      </c>
      <c r="H39" s="76">
        <v>947832452898</v>
      </c>
      <c r="I39" s="31"/>
    </row>
    <row r="40" spans="1:9">
      <c r="A40" s="29">
        <f t="shared" si="0"/>
        <v>28</v>
      </c>
      <c r="B40" s="75" t="s">
        <v>858</v>
      </c>
      <c r="C40" s="75" t="s">
        <v>859</v>
      </c>
      <c r="D40" s="75">
        <v>63</v>
      </c>
      <c r="E40" s="75">
        <v>8</v>
      </c>
      <c r="F40" s="30" t="s">
        <v>904</v>
      </c>
      <c r="G40" s="30" t="s">
        <v>905</v>
      </c>
      <c r="H40" s="76">
        <v>812642640727</v>
      </c>
      <c r="I40" s="31"/>
    </row>
    <row r="41" spans="1:9">
      <c r="A41" s="29">
        <f t="shared" si="0"/>
        <v>29</v>
      </c>
      <c r="B41" s="75" t="s">
        <v>858</v>
      </c>
      <c r="C41" s="75" t="s">
        <v>859</v>
      </c>
      <c r="D41" s="75">
        <v>63</v>
      </c>
      <c r="E41" s="75">
        <v>8</v>
      </c>
      <c r="F41" s="30" t="s">
        <v>906</v>
      </c>
      <c r="G41" s="30" t="s">
        <v>907</v>
      </c>
      <c r="H41" s="76">
        <v>794905819411</v>
      </c>
      <c r="I41" s="31"/>
    </row>
    <row r="42" spans="1:9">
      <c r="A42" s="29">
        <f t="shared" si="0"/>
        <v>30</v>
      </c>
      <c r="B42" s="75" t="s">
        <v>908</v>
      </c>
      <c r="C42" s="75" t="s">
        <v>909</v>
      </c>
      <c r="D42" s="75">
        <v>63</v>
      </c>
      <c r="E42" s="75">
        <v>8</v>
      </c>
      <c r="F42" s="30" t="s">
        <v>734</v>
      </c>
      <c r="G42" s="30" t="s">
        <v>910</v>
      </c>
      <c r="H42" s="76">
        <v>607617241873</v>
      </c>
      <c r="I42" s="31"/>
    </row>
    <row r="43" spans="1:9">
      <c r="A43" s="29">
        <f t="shared" si="0"/>
        <v>31</v>
      </c>
      <c r="B43" s="75" t="s">
        <v>911</v>
      </c>
      <c r="C43" s="75" t="s">
        <v>912</v>
      </c>
      <c r="D43" s="75">
        <v>63</v>
      </c>
      <c r="E43" s="75">
        <v>10</v>
      </c>
      <c r="F43" s="30" t="s">
        <v>913</v>
      </c>
      <c r="G43" s="30" t="s">
        <v>914</v>
      </c>
      <c r="H43" s="76">
        <v>696502082372</v>
      </c>
      <c r="I43" s="31"/>
    </row>
    <row r="44" spans="1:9">
      <c r="A44" s="29">
        <f t="shared" si="0"/>
        <v>32</v>
      </c>
      <c r="B44" s="75" t="s">
        <v>874</v>
      </c>
      <c r="C44" s="75" t="s">
        <v>875</v>
      </c>
      <c r="D44" s="75">
        <v>63</v>
      </c>
      <c r="E44" s="75">
        <v>8</v>
      </c>
      <c r="F44" s="30" t="s">
        <v>915</v>
      </c>
      <c r="G44" s="30" t="s">
        <v>916</v>
      </c>
      <c r="H44" s="76">
        <v>525355108606</v>
      </c>
      <c r="I44" s="31"/>
    </row>
    <row r="45" spans="1:9">
      <c r="A45" s="29">
        <f t="shared" si="0"/>
        <v>33</v>
      </c>
      <c r="B45" s="75" t="s">
        <v>874</v>
      </c>
      <c r="C45" s="75" t="s">
        <v>875</v>
      </c>
      <c r="D45" s="75">
        <v>63</v>
      </c>
      <c r="E45" s="75">
        <v>8</v>
      </c>
      <c r="F45" s="30" t="s">
        <v>917</v>
      </c>
      <c r="G45" s="30" t="s">
        <v>918</v>
      </c>
      <c r="H45" s="76">
        <v>280639554806</v>
      </c>
      <c r="I45" s="31"/>
    </row>
    <row r="46" spans="1:9">
      <c r="A46" s="29">
        <f t="shared" si="0"/>
        <v>34</v>
      </c>
      <c r="B46" s="75" t="s">
        <v>911</v>
      </c>
      <c r="C46" s="75" t="s">
        <v>874</v>
      </c>
      <c r="D46" s="75">
        <v>63</v>
      </c>
      <c r="E46" s="75">
        <v>7</v>
      </c>
      <c r="F46" s="30" t="s">
        <v>919</v>
      </c>
      <c r="G46" s="30" t="s">
        <v>920</v>
      </c>
      <c r="H46" s="76">
        <v>499216259210</v>
      </c>
      <c r="I46" s="31"/>
    </row>
    <row r="47" spans="1:9">
      <c r="A47" s="29">
        <f t="shared" si="0"/>
        <v>35</v>
      </c>
      <c r="B47" s="75" t="s">
        <v>921</v>
      </c>
      <c r="C47" s="75" t="s">
        <v>922</v>
      </c>
      <c r="D47" s="75">
        <v>63</v>
      </c>
      <c r="E47" s="75">
        <v>8</v>
      </c>
      <c r="F47" s="30" t="s">
        <v>923</v>
      </c>
      <c r="G47" s="30" t="s">
        <v>924</v>
      </c>
      <c r="H47" s="76">
        <v>834348984623</v>
      </c>
      <c r="I47" s="31"/>
    </row>
    <row r="48" spans="1:9">
      <c r="A48" s="29">
        <f t="shared" si="0"/>
        <v>36</v>
      </c>
      <c r="B48" s="75" t="s">
        <v>921</v>
      </c>
      <c r="C48" s="75" t="s">
        <v>922</v>
      </c>
      <c r="D48" s="75">
        <v>63</v>
      </c>
      <c r="E48" s="75">
        <v>8</v>
      </c>
      <c r="F48" s="30" t="s">
        <v>925</v>
      </c>
      <c r="G48" s="30" t="s">
        <v>926</v>
      </c>
      <c r="H48" s="76">
        <v>720666031864</v>
      </c>
      <c r="I48" s="31"/>
    </row>
    <row r="49" spans="1:9">
      <c r="A49" s="29">
        <f t="shared" si="0"/>
        <v>37</v>
      </c>
      <c r="B49" s="75" t="s">
        <v>921</v>
      </c>
      <c r="C49" s="75" t="s">
        <v>922</v>
      </c>
      <c r="D49" s="75">
        <v>63</v>
      </c>
      <c r="E49" s="75">
        <v>5</v>
      </c>
      <c r="F49" s="30" t="s">
        <v>927</v>
      </c>
      <c r="G49" s="30" t="s">
        <v>928</v>
      </c>
      <c r="H49" s="76">
        <v>911647731297</v>
      </c>
      <c r="I49" s="31"/>
    </row>
    <row r="50" spans="1:9">
      <c r="A50" s="29">
        <f t="shared" si="0"/>
        <v>38</v>
      </c>
      <c r="B50" s="75" t="s">
        <v>830</v>
      </c>
      <c r="C50" s="75" t="s">
        <v>831</v>
      </c>
      <c r="D50" s="75">
        <v>63</v>
      </c>
      <c r="E50" s="75">
        <v>8</v>
      </c>
      <c r="F50" s="30" t="s">
        <v>929</v>
      </c>
      <c r="G50" s="30" t="s">
        <v>930</v>
      </c>
      <c r="H50" s="76">
        <v>642223843968</v>
      </c>
      <c r="I50" s="31"/>
    </row>
    <row r="51" spans="1:9">
      <c r="A51" s="29">
        <f t="shared" si="0"/>
        <v>39</v>
      </c>
      <c r="B51" s="75" t="s">
        <v>921</v>
      </c>
      <c r="C51" s="75" t="s">
        <v>922</v>
      </c>
      <c r="D51" s="75">
        <v>63</v>
      </c>
      <c r="E51" s="75">
        <v>8</v>
      </c>
      <c r="F51" s="30" t="s">
        <v>931</v>
      </c>
      <c r="G51" s="30" t="s">
        <v>932</v>
      </c>
      <c r="H51" s="76">
        <v>299426410015</v>
      </c>
      <c r="I51" s="31"/>
    </row>
    <row r="52" spans="1:9">
      <c r="A52" s="29">
        <f t="shared" si="0"/>
        <v>40</v>
      </c>
      <c r="B52" s="75" t="s">
        <v>933</v>
      </c>
      <c r="C52" s="75" t="s">
        <v>934</v>
      </c>
      <c r="D52" s="75">
        <v>63</v>
      </c>
      <c r="E52" s="75">
        <v>8</v>
      </c>
      <c r="F52" s="30" t="s">
        <v>935</v>
      </c>
      <c r="G52" s="30" t="s">
        <v>936</v>
      </c>
      <c r="H52" s="76">
        <v>405777927102</v>
      </c>
      <c r="I52" s="31"/>
    </row>
    <row r="53" spans="1:9">
      <c r="A53" s="29">
        <f t="shared" si="0"/>
        <v>41</v>
      </c>
      <c r="B53" s="75" t="s">
        <v>933</v>
      </c>
      <c r="C53" s="75" t="s">
        <v>934</v>
      </c>
      <c r="D53" s="75">
        <v>63</v>
      </c>
      <c r="E53" s="75">
        <v>9</v>
      </c>
      <c r="F53" s="50" t="s">
        <v>937</v>
      </c>
      <c r="G53" s="50" t="s">
        <v>938</v>
      </c>
      <c r="H53" s="76">
        <v>754577720646</v>
      </c>
      <c r="I53" s="34"/>
    </row>
    <row r="54" spans="1:9">
      <c r="A54" s="29">
        <f t="shared" si="0"/>
        <v>42</v>
      </c>
      <c r="B54" s="75" t="s">
        <v>933</v>
      </c>
      <c r="C54" s="75" t="s">
        <v>934</v>
      </c>
      <c r="D54" s="75">
        <v>63</v>
      </c>
      <c r="E54" s="75">
        <v>5</v>
      </c>
      <c r="F54" s="50" t="s">
        <v>939</v>
      </c>
      <c r="G54" s="50" t="s">
        <v>940</v>
      </c>
      <c r="H54" s="76">
        <v>614654886772</v>
      </c>
      <c r="I54" s="34"/>
    </row>
    <row r="55" spans="1:9">
      <c r="A55" s="29">
        <f t="shared" si="0"/>
        <v>43</v>
      </c>
      <c r="B55" s="75" t="s">
        <v>941</v>
      </c>
      <c r="C55" s="75" t="s">
        <v>933</v>
      </c>
      <c r="D55" s="75">
        <v>63</v>
      </c>
      <c r="E55" s="75">
        <v>5</v>
      </c>
      <c r="F55" s="50" t="s">
        <v>942</v>
      </c>
      <c r="G55" s="50" t="s">
        <v>943</v>
      </c>
      <c r="H55" s="76">
        <v>695701484033</v>
      </c>
      <c r="I55" s="34"/>
    </row>
    <row r="56" spans="1:9">
      <c r="A56" s="29">
        <f t="shared" si="0"/>
        <v>44</v>
      </c>
      <c r="B56" s="75">
        <v>91</v>
      </c>
      <c r="C56" s="75">
        <v>98</v>
      </c>
      <c r="D56" s="75">
        <v>63</v>
      </c>
      <c r="E56" s="75">
        <v>7</v>
      </c>
      <c r="F56" s="50" t="s">
        <v>944</v>
      </c>
      <c r="G56" s="50" t="s">
        <v>945</v>
      </c>
      <c r="H56" s="76">
        <v>851983498912</v>
      </c>
      <c r="I56" s="34"/>
    </row>
    <row r="57" spans="1:9">
      <c r="A57" s="29">
        <f t="shared" si="0"/>
        <v>45</v>
      </c>
      <c r="B57" s="75">
        <v>88</v>
      </c>
      <c r="C57" s="75">
        <v>90</v>
      </c>
      <c r="D57" s="75">
        <v>63</v>
      </c>
      <c r="E57" s="75">
        <v>5</v>
      </c>
      <c r="F57" s="50" t="s">
        <v>946</v>
      </c>
      <c r="G57" s="50" t="s">
        <v>947</v>
      </c>
      <c r="H57" s="76">
        <v>888804936143</v>
      </c>
      <c r="I57" s="34"/>
    </row>
    <row r="58" spans="1:9">
      <c r="A58" s="29">
        <f t="shared" si="0"/>
        <v>46</v>
      </c>
      <c r="B58" s="75">
        <v>88</v>
      </c>
      <c r="C58" s="75">
        <v>90</v>
      </c>
      <c r="D58" s="75">
        <v>63</v>
      </c>
      <c r="E58" s="75">
        <v>8</v>
      </c>
      <c r="F58" s="50" t="s">
        <v>948</v>
      </c>
      <c r="G58" s="50" t="s">
        <v>949</v>
      </c>
      <c r="H58" s="76">
        <v>775195037342</v>
      </c>
      <c r="I58" s="34"/>
    </row>
    <row r="59" spans="1:9">
      <c r="A59" s="29">
        <f t="shared" si="0"/>
        <v>47</v>
      </c>
      <c r="B59" s="75">
        <v>86</v>
      </c>
      <c r="C59" s="75">
        <v>88</v>
      </c>
      <c r="D59" s="75">
        <v>63</v>
      </c>
      <c r="E59" s="75">
        <v>8</v>
      </c>
      <c r="F59" s="50" t="s">
        <v>950</v>
      </c>
      <c r="G59" s="50" t="s">
        <v>951</v>
      </c>
      <c r="H59" s="76">
        <v>297605282360</v>
      </c>
      <c r="I59" s="34"/>
    </row>
    <row r="60" spans="1:9">
      <c r="A60" s="29">
        <f t="shared" si="0"/>
        <v>48</v>
      </c>
      <c r="B60" s="75">
        <v>86</v>
      </c>
      <c r="C60" s="75">
        <v>88</v>
      </c>
      <c r="D60" s="75">
        <v>63</v>
      </c>
      <c r="E60" s="75">
        <v>5</v>
      </c>
      <c r="F60" s="50" t="s">
        <v>952</v>
      </c>
      <c r="G60" s="50" t="s">
        <v>953</v>
      </c>
      <c r="H60" s="76">
        <v>909267719010</v>
      </c>
      <c r="I60" s="34"/>
    </row>
    <row r="61" spans="1:9">
      <c r="A61" s="29">
        <f t="shared" si="0"/>
        <v>49</v>
      </c>
      <c r="B61" s="75">
        <v>86</v>
      </c>
      <c r="C61" s="75">
        <v>88</v>
      </c>
      <c r="D61" s="75">
        <v>63</v>
      </c>
      <c r="E61" s="75">
        <v>8</v>
      </c>
      <c r="F61" s="50" t="s">
        <v>954</v>
      </c>
      <c r="G61" s="50" t="s">
        <v>955</v>
      </c>
      <c r="H61" s="76">
        <v>684085140373</v>
      </c>
      <c r="I61" s="34"/>
    </row>
    <row r="62" spans="1:9">
      <c r="A62" s="29">
        <f t="shared" si="0"/>
        <v>50</v>
      </c>
      <c r="B62" s="75">
        <v>86</v>
      </c>
      <c r="C62" s="75">
        <v>88</v>
      </c>
      <c r="D62" s="75">
        <v>63</v>
      </c>
      <c r="E62" s="75">
        <v>8</v>
      </c>
      <c r="F62" s="50" t="s">
        <v>956</v>
      </c>
      <c r="G62" s="50" t="s">
        <v>957</v>
      </c>
      <c r="H62" s="35">
        <v>653170700767</v>
      </c>
      <c r="I62" s="34"/>
    </row>
    <row r="63" spans="1:9">
      <c r="A63" s="29">
        <f t="shared" si="0"/>
        <v>51</v>
      </c>
      <c r="B63" s="75">
        <v>86</v>
      </c>
      <c r="C63" s="75">
        <v>88</v>
      </c>
      <c r="D63" s="75">
        <v>63</v>
      </c>
      <c r="E63" s="75">
        <v>8</v>
      </c>
      <c r="F63" s="50" t="s">
        <v>958</v>
      </c>
      <c r="G63" s="50" t="s">
        <v>959</v>
      </c>
      <c r="H63" s="76">
        <v>612036271876</v>
      </c>
      <c r="I63" s="34"/>
    </row>
    <row r="64" spans="1:9">
      <c r="A64" s="29">
        <v>52</v>
      </c>
      <c r="B64" s="75">
        <v>86</v>
      </c>
      <c r="C64" s="75">
        <v>88</v>
      </c>
      <c r="D64" s="75">
        <v>63</v>
      </c>
      <c r="E64" s="75">
        <v>4</v>
      </c>
      <c r="F64" s="50" t="s">
        <v>960</v>
      </c>
      <c r="G64" s="50" t="s">
        <v>961</v>
      </c>
      <c r="H64" s="76">
        <v>646342594050</v>
      </c>
      <c r="I64" s="34"/>
    </row>
    <row r="65" spans="1:9">
      <c r="A65" s="29">
        <f>+A64+1</f>
        <v>53</v>
      </c>
      <c r="B65" s="75">
        <v>86</v>
      </c>
      <c r="C65" s="75">
        <v>88</v>
      </c>
      <c r="D65" s="75">
        <v>63</v>
      </c>
      <c r="E65" s="75">
        <v>4</v>
      </c>
      <c r="F65" s="50" t="s">
        <v>962</v>
      </c>
      <c r="G65" s="50" t="s">
        <v>963</v>
      </c>
      <c r="H65" s="76">
        <v>746397252241</v>
      </c>
      <c r="I65" s="34"/>
    </row>
    <row r="66" spans="1:9">
      <c r="A66" s="29">
        <f t="shared" ref="A66:A129" si="1">+A65+1</f>
        <v>54</v>
      </c>
      <c r="B66" s="75">
        <v>91</v>
      </c>
      <c r="C66" s="75">
        <v>98</v>
      </c>
      <c r="D66" s="75">
        <v>63</v>
      </c>
      <c r="E66" s="75">
        <v>6</v>
      </c>
      <c r="F66" s="50" t="s">
        <v>964</v>
      </c>
      <c r="G66" s="50" t="s">
        <v>965</v>
      </c>
      <c r="H66" s="76">
        <v>254583642849</v>
      </c>
      <c r="I66" s="34"/>
    </row>
    <row r="67" spans="1:9">
      <c r="A67" s="29">
        <f t="shared" si="1"/>
        <v>55</v>
      </c>
      <c r="B67" s="75">
        <v>76</v>
      </c>
      <c r="C67" s="75">
        <v>78</v>
      </c>
      <c r="D67" s="75">
        <v>63</v>
      </c>
      <c r="E67" s="75">
        <v>8</v>
      </c>
      <c r="F67" s="50" t="s">
        <v>966</v>
      </c>
      <c r="G67" s="50" t="s">
        <v>967</v>
      </c>
      <c r="H67" s="76">
        <v>773111066534</v>
      </c>
      <c r="I67" s="34"/>
    </row>
    <row r="68" spans="1:9">
      <c r="A68" s="29">
        <f t="shared" si="1"/>
        <v>56</v>
      </c>
      <c r="B68" s="75">
        <v>106</v>
      </c>
      <c r="C68" s="75">
        <v>111</v>
      </c>
      <c r="D68" s="75">
        <v>63</v>
      </c>
      <c r="E68" s="75">
        <v>10</v>
      </c>
      <c r="F68" s="50" t="s">
        <v>968</v>
      </c>
      <c r="G68" s="50" t="s">
        <v>969</v>
      </c>
      <c r="H68" s="76">
        <v>730989683304</v>
      </c>
      <c r="I68" s="34"/>
    </row>
    <row r="69" spans="1:9">
      <c r="A69" s="29">
        <f t="shared" si="1"/>
        <v>57</v>
      </c>
      <c r="B69" s="75">
        <v>90</v>
      </c>
      <c r="C69" s="75">
        <v>105</v>
      </c>
      <c r="D69" s="75">
        <v>63</v>
      </c>
      <c r="E69" s="75">
        <v>8</v>
      </c>
      <c r="F69" s="50" t="s">
        <v>970</v>
      </c>
      <c r="G69" s="50" t="s">
        <v>971</v>
      </c>
      <c r="H69" s="76">
        <v>820190446771</v>
      </c>
      <c r="I69" s="34"/>
    </row>
    <row r="70" spans="1:9">
      <c r="A70" s="29">
        <f t="shared" si="1"/>
        <v>58</v>
      </c>
      <c r="B70" s="75">
        <v>90</v>
      </c>
      <c r="C70" s="75">
        <v>105</v>
      </c>
      <c r="D70" s="75">
        <v>63</v>
      </c>
      <c r="E70" s="75">
        <v>7</v>
      </c>
      <c r="F70" s="50" t="s">
        <v>972</v>
      </c>
      <c r="G70" s="50" t="s">
        <v>973</v>
      </c>
      <c r="H70" s="76">
        <v>258724355723</v>
      </c>
      <c r="I70" s="34"/>
    </row>
    <row r="71" spans="1:9">
      <c r="A71" s="29">
        <f t="shared" si="1"/>
        <v>59</v>
      </c>
      <c r="B71" s="75">
        <v>76</v>
      </c>
      <c r="C71" s="75">
        <v>78</v>
      </c>
      <c r="D71" s="75">
        <v>63</v>
      </c>
      <c r="E71" s="75">
        <v>6</v>
      </c>
      <c r="F71" s="50" t="s">
        <v>974</v>
      </c>
      <c r="G71" s="50" t="s">
        <v>975</v>
      </c>
      <c r="H71" s="76">
        <v>329462163095</v>
      </c>
      <c r="I71" s="34"/>
    </row>
    <row r="72" spans="1:9">
      <c r="A72" s="29">
        <f t="shared" si="1"/>
        <v>60</v>
      </c>
      <c r="B72" s="75">
        <v>90</v>
      </c>
      <c r="C72" s="75">
        <v>105</v>
      </c>
      <c r="D72" s="75">
        <v>63</v>
      </c>
      <c r="E72" s="75">
        <v>6</v>
      </c>
      <c r="F72" s="50" t="s">
        <v>976</v>
      </c>
      <c r="G72" s="50" t="s">
        <v>977</v>
      </c>
      <c r="H72" s="76">
        <v>796985468884</v>
      </c>
      <c r="I72" s="34"/>
    </row>
    <row r="73" spans="1:9">
      <c r="A73" s="29">
        <f t="shared" si="1"/>
        <v>61</v>
      </c>
      <c r="B73" s="75">
        <v>90</v>
      </c>
      <c r="C73" s="75">
        <v>105</v>
      </c>
      <c r="D73" s="75">
        <v>63</v>
      </c>
      <c r="E73" s="75">
        <v>7</v>
      </c>
      <c r="F73" s="50" t="s">
        <v>978</v>
      </c>
      <c r="G73" s="50" t="s">
        <v>979</v>
      </c>
      <c r="H73" s="76">
        <v>413582861100</v>
      </c>
      <c r="I73" s="34"/>
    </row>
    <row r="74" spans="1:9">
      <c r="A74" s="29">
        <f t="shared" si="1"/>
        <v>62</v>
      </c>
      <c r="B74" s="75">
        <v>90</v>
      </c>
      <c r="C74" s="75">
        <v>105</v>
      </c>
      <c r="D74" s="75">
        <v>63</v>
      </c>
      <c r="E74" s="75">
        <v>3</v>
      </c>
      <c r="F74" s="50" t="s">
        <v>980</v>
      </c>
      <c r="G74" s="50" t="s">
        <v>981</v>
      </c>
      <c r="H74" s="76">
        <v>804769245147</v>
      </c>
      <c r="I74" s="34"/>
    </row>
    <row r="75" spans="1:9">
      <c r="A75" s="29">
        <f t="shared" si="1"/>
        <v>63</v>
      </c>
      <c r="B75" s="75">
        <v>90</v>
      </c>
      <c r="C75" s="75">
        <v>105</v>
      </c>
      <c r="D75" s="75">
        <v>63</v>
      </c>
      <c r="E75" s="75">
        <v>8</v>
      </c>
      <c r="F75" s="50" t="s">
        <v>982</v>
      </c>
      <c r="G75" s="50" t="s">
        <v>983</v>
      </c>
      <c r="H75" s="76">
        <v>342484993336</v>
      </c>
      <c r="I75" s="34"/>
    </row>
    <row r="76" spans="1:9">
      <c r="A76" s="29">
        <f t="shared" si="1"/>
        <v>64</v>
      </c>
      <c r="B76" s="75">
        <v>90</v>
      </c>
      <c r="C76" s="75">
        <v>105</v>
      </c>
      <c r="D76" s="75">
        <v>63</v>
      </c>
      <c r="E76" s="75">
        <v>7</v>
      </c>
      <c r="F76" s="50" t="s">
        <v>984</v>
      </c>
      <c r="G76" s="50" t="s">
        <v>985</v>
      </c>
      <c r="H76" s="76">
        <v>615087637451</v>
      </c>
      <c r="I76" s="34"/>
    </row>
    <row r="77" spans="1:9">
      <c r="A77" s="29">
        <f t="shared" si="1"/>
        <v>65</v>
      </c>
      <c r="B77" s="75">
        <v>90</v>
      </c>
      <c r="C77" s="75">
        <v>105</v>
      </c>
      <c r="D77" s="75">
        <v>63</v>
      </c>
      <c r="E77" s="75">
        <v>2</v>
      </c>
      <c r="F77" s="50" t="s">
        <v>986</v>
      </c>
      <c r="G77" s="50" t="s">
        <v>987</v>
      </c>
      <c r="H77" s="76">
        <v>760829718585</v>
      </c>
      <c r="I77" s="34"/>
    </row>
    <row r="78" spans="1:9">
      <c r="A78" s="29">
        <f t="shared" si="1"/>
        <v>66</v>
      </c>
      <c r="B78" s="75">
        <v>90</v>
      </c>
      <c r="C78" s="75">
        <v>105</v>
      </c>
      <c r="D78" s="75">
        <v>63</v>
      </c>
      <c r="E78" s="75">
        <v>4</v>
      </c>
      <c r="F78" s="50" t="s">
        <v>988</v>
      </c>
      <c r="G78" s="50" t="s">
        <v>989</v>
      </c>
      <c r="H78" s="76">
        <v>720979005838</v>
      </c>
      <c r="I78" s="34"/>
    </row>
    <row r="79" spans="1:9">
      <c r="A79" s="29">
        <f t="shared" si="1"/>
        <v>67</v>
      </c>
      <c r="B79" s="75">
        <v>82</v>
      </c>
      <c r="C79" s="75">
        <v>86</v>
      </c>
      <c r="D79" s="75">
        <v>63</v>
      </c>
      <c r="E79" s="75">
        <v>10</v>
      </c>
      <c r="F79" s="50" t="s">
        <v>990</v>
      </c>
      <c r="G79" s="50" t="s">
        <v>991</v>
      </c>
      <c r="H79" s="76">
        <v>591601669274</v>
      </c>
      <c r="I79" s="34"/>
    </row>
    <row r="80" spans="1:9">
      <c r="A80" s="29">
        <f t="shared" si="1"/>
        <v>68</v>
      </c>
      <c r="B80" s="75">
        <v>63</v>
      </c>
      <c r="C80" s="75">
        <v>59</v>
      </c>
      <c r="D80" s="75">
        <v>63</v>
      </c>
      <c r="E80" s="75">
        <v>8</v>
      </c>
      <c r="F80" s="50" t="s">
        <v>992</v>
      </c>
      <c r="G80" s="50" t="s">
        <v>993</v>
      </c>
      <c r="H80" s="76">
        <v>381272704058</v>
      </c>
      <c r="I80" s="34"/>
    </row>
    <row r="81" spans="1:9">
      <c r="A81" s="29">
        <f t="shared" si="1"/>
        <v>69</v>
      </c>
      <c r="B81" s="75">
        <v>63</v>
      </c>
      <c r="C81" s="75">
        <v>59</v>
      </c>
      <c r="D81" s="75">
        <v>63</v>
      </c>
      <c r="E81" s="75">
        <v>6</v>
      </c>
      <c r="F81" s="50" t="s">
        <v>994</v>
      </c>
      <c r="G81" s="50" t="s">
        <v>995</v>
      </c>
      <c r="H81" s="76">
        <v>738026235409</v>
      </c>
      <c r="I81" s="34"/>
    </row>
    <row r="82" spans="1:9">
      <c r="A82" s="29">
        <f t="shared" si="1"/>
        <v>70</v>
      </c>
      <c r="B82" s="75">
        <v>63</v>
      </c>
      <c r="C82" s="75">
        <v>59</v>
      </c>
      <c r="D82" s="75">
        <v>63</v>
      </c>
      <c r="E82" s="75">
        <v>6</v>
      </c>
      <c r="F82" s="50" t="s">
        <v>996</v>
      </c>
      <c r="G82" s="50" t="s">
        <v>997</v>
      </c>
      <c r="H82" s="76">
        <v>965955935356</v>
      </c>
      <c r="I82" s="34"/>
    </row>
    <row r="83" spans="1:9">
      <c r="A83" s="29">
        <f t="shared" si="1"/>
        <v>71</v>
      </c>
      <c r="B83" s="75">
        <v>63</v>
      </c>
      <c r="C83" s="75">
        <v>59</v>
      </c>
      <c r="D83" s="75">
        <v>63</v>
      </c>
      <c r="E83" s="75">
        <v>8</v>
      </c>
      <c r="F83" s="50" t="s">
        <v>998</v>
      </c>
      <c r="G83" s="50" t="s">
        <v>999</v>
      </c>
      <c r="H83" s="76">
        <v>363072444027</v>
      </c>
      <c r="I83" s="34"/>
    </row>
    <row r="84" spans="1:9">
      <c r="A84" s="29">
        <f t="shared" si="1"/>
        <v>72</v>
      </c>
      <c r="B84" s="75">
        <v>68</v>
      </c>
      <c r="C84" s="75">
        <v>63</v>
      </c>
      <c r="D84" s="75">
        <v>63</v>
      </c>
      <c r="E84" s="75">
        <v>6</v>
      </c>
      <c r="F84" s="50" t="s">
        <v>1000</v>
      </c>
      <c r="G84" s="50" t="s">
        <v>1001</v>
      </c>
      <c r="H84" s="76">
        <v>960676676776</v>
      </c>
      <c r="I84" s="34"/>
    </row>
    <row r="85" spans="1:9">
      <c r="A85" s="29">
        <f t="shared" si="1"/>
        <v>73</v>
      </c>
      <c r="B85" s="75">
        <v>150</v>
      </c>
      <c r="C85" s="75">
        <v>164</v>
      </c>
      <c r="D85" s="75">
        <v>63</v>
      </c>
      <c r="E85" s="75">
        <v>8</v>
      </c>
      <c r="F85" s="36" t="s">
        <v>1002</v>
      </c>
      <c r="G85" s="36" t="s">
        <v>1003</v>
      </c>
      <c r="H85" s="76">
        <v>205262427052</v>
      </c>
      <c r="I85" s="34"/>
    </row>
    <row r="86" spans="1:9">
      <c r="A86" s="29">
        <f t="shared" si="1"/>
        <v>74</v>
      </c>
      <c r="B86" s="75">
        <v>2</v>
      </c>
      <c r="C86" s="75">
        <v>3</v>
      </c>
      <c r="D86" s="75">
        <v>63</v>
      </c>
      <c r="E86" s="75">
        <v>8</v>
      </c>
      <c r="F86" s="50" t="s">
        <v>1004</v>
      </c>
      <c r="G86" s="50" t="s">
        <v>1005</v>
      </c>
      <c r="H86" s="76">
        <v>814996880966</v>
      </c>
      <c r="I86" s="34"/>
    </row>
    <row r="87" spans="1:9">
      <c r="A87" s="29">
        <f t="shared" si="1"/>
        <v>75</v>
      </c>
      <c r="B87" s="75">
        <v>2</v>
      </c>
      <c r="C87" s="75">
        <v>3</v>
      </c>
      <c r="D87" s="75">
        <v>63</v>
      </c>
      <c r="E87" s="75">
        <v>8</v>
      </c>
      <c r="F87" s="50" t="s">
        <v>1006</v>
      </c>
      <c r="G87" s="50" t="s">
        <v>1007</v>
      </c>
      <c r="H87" s="76">
        <v>207513018198</v>
      </c>
      <c r="I87" s="34"/>
    </row>
    <row r="88" spans="1:9">
      <c r="A88" s="29">
        <f t="shared" si="1"/>
        <v>76</v>
      </c>
      <c r="B88" s="75">
        <v>2</v>
      </c>
      <c r="C88" s="75">
        <v>3</v>
      </c>
      <c r="D88" s="75">
        <v>63</v>
      </c>
      <c r="E88" s="75">
        <v>8</v>
      </c>
      <c r="F88" s="50" t="s">
        <v>1008</v>
      </c>
      <c r="G88" s="50" t="s">
        <v>1009</v>
      </c>
      <c r="H88" s="76">
        <v>766748259325</v>
      </c>
      <c r="I88" s="34"/>
    </row>
    <row r="89" spans="1:9">
      <c r="A89" s="29">
        <f t="shared" si="1"/>
        <v>77</v>
      </c>
      <c r="B89" s="75">
        <v>1</v>
      </c>
      <c r="C89" s="75">
        <v>2</v>
      </c>
      <c r="D89" s="75">
        <v>63</v>
      </c>
      <c r="E89" s="75">
        <v>7</v>
      </c>
      <c r="F89" s="50" t="s">
        <v>1010</v>
      </c>
      <c r="G89" s="50" t="s">
        <v>477</v>
      </c>
      <c r="H89" s="76">
        <v>321450325237</v>
      </c>
      <c r="I89" s="34"/>
    </row>
    <row r="90" spans="1:9">
      <c r="A90" s="29">
        <f t="shared" si="1"/>
        <v>78</v>
      </c>
      <c r="B90" s="75">
        <v>177</v>
      </c>
      <c r="C90" s="75">
        <v>178</v>
      </c>
      <c r="D90" s="75">
        <v>63</v>
      </c>
      <c r="E90" s="75">
        <v>7</v>
      </c>
      <c r="F90" s="50" t="s">
        <v>1011</v>
      </c>
      <c r="G90" s="50" t="s">
        <v>1012</v>
      </c>
      <c r="H90" s="76">
        <v>860577918020</v>
      </c>
      <c r="I90" s="34"/>
    </row>
    <row r="91" spans="1:9">
      <c r="A91" s="29">
        <f t="shared" si="1"/>
        <v>79</v>
      </c>
      <c r="B91" s="75">
        <v>178</v>
      </c>
      <c r="C91" s="75">
        <v>175</v>
      </c>
      <c r="D91" s="75">
        <v>63</v>
      </c>
      <c r="E91" s="75">
        <v>6</v>
      </c>
      <c r="F91" s="50" t="s">
        <v>1013</v>
      </c>
      <c r="G91" s="50" t="s">
        <v>1014</v>
      </c>
      <c r="H91" s="76">
        <v>916821866822</v>
      </c>
      <c r="I91" s="34"/>
    </row>
    <row r="92" spans="1:9">
      <c r="A92" s="29">
        <f t="shared" si="1"/>
        <v>80</v>
      </c>
      <c r="B92" s="75">
        <v>178</v>
      </c>
      <c r="C92" s="75">
        <v>175</v>
      </c>
      <c r="D92" s="75">
        <v>63</v>
      </c>
      <c r="E92" s="75">
        <v>8</v>
      </c>
      <c r="F92" s="50" t="s">
        <v>1015</v>
      </c>
      <c r="G92" s="50" t="s">
        <v>1016</v>
      </c>
      <c r="H92" s="76">
        <v>699728810290</v>
      </c>
      <c r="I92" s="34"/>
    </row>
    <row r="93" spans="1:9">
      <c r="A93" s="29">
        <f t="shared" si="1"/>
        <v>81</v>
      </c>
      <c r="B93" s="75">
        <v>177</v>
      </c>
      <c r="C93" s="75">
        <v>178</v>
      </c>
      <c r="D93" s="75">
        <v>63</v>
      </c>
      <c r="E93" s="75">
        <v>8</v>
      </c>
      <c r="F93" s="50" t="s">
        <v>1017</v>
      </c>
      <c r="G93" s="50" t="s">
        <v>479</v>
      </c>
      <c r="H93" s="76">
        <v>234423866895</v>
      </c>
      <c r="I93" s="34"/>
    </row>
    <row r="94" spans="1:9">
      <c r="A94" s="29">
        <f t="shared" si="1"/>
        <v>82</v>
      </c>
      <c r="B94" s="75">
        <v>182</v>
      </c>
      <c r="C94" s="75">
        <v>183</v>
      </c>
      <c r="D94" s="75">
        <v>63</v>
      </c>
      <c r="E94" s="75">
        <v>7</v>
      </c>
      <c r="F94" s="50" t="s">
        <v>765</v>
      </c>
      <c r="G94" s="50" t="s">
        <v>1018</v>
      </c>
      <c r="H94" s="76">
        <v>962770656787</v>
      </c>
      <c r="I94" s="34"/>
    </row>
    <row r="95" spans="1:9">
      <c r="A95" s="29">
        <f t="shared" si="1"/>
        <v>83</v>
      </c>
      <c r="B95" s="75">
        <v>182</v>
      </c>
      <c r="C95" s="75">
        <v>183</v>
      </c>
      <c r="D95" s="75">
        <v>63</v>
      </c>
      <c r="E95" s="75">
        <v>6</v>
      </c>
      <c r="F95" s="50" t="s">
        <v>1019</v>
      </c>
      <c r="G95" s="50" t="s">
        <v>1020</v>
      </c>
      <c r="H95" s="76">
        <v>352604402012</v>
      </c>
      <c r="I95" s="34"/>
    </row>
    <row r="96" spans="1:9">
      <c r="A96" s="29">
        <f t="shared" si="1"/>
        <v>84</v>
      </c>
      <c r="B96" s="75">
        <v>182</v>
      </c>
      <c r="C96" s="75">
        <v>183</v>
      </c>
      <c r="D96" s="75">
        <v>63</v>
      </c>
      <c r="E96" s="75">
        <v>9</v>
      </c>
      <c r="F96" s="50" t="s">
        <v>1021</v>
      </c>
      <c r="G96" s="50" t="s">
        <v>1022</v>
      </c>
      <c r="H96" s="76">
        <v>955630554067</v>
      </c>
      <c r="I96" s="34"/>
    </row>
    <row r="97" spans="1:9">
      <c r="A97" s="29">
        <f t="shared" si="1"/>
        <v>85</v>
      </c>
      <c r="B97" s="75">
        <v>182</v>
      </c>
      <c r="C97" s="75">
        <v>183</v>
      </c>
      <c r="D97" s="75">
        <v>63</v>
      </c>
      <c r="E97" s="75">
        <v>9</v>
      </c>
      <c r="F97" s="50" t="s">
        <v>1023</v>
      </c>
      <c r="G97" s="50" t="s">
        <v>1024</v>
      </c>
      <c r="H97" s="76">
        <v>328376695814</v>
      </c>
      <c r="I97" s="34"/>
    </row>
    <row r="98" spans="1:9">
      <c r="A98" s="29">
        <f t="shared" si="1"/>
        <v>86</v>
      </c>
      <c r="B98" s="75">
        <v>181</v>
      </c>
      <c r="C98" s="75">
        <v>183</v>
      </c>
      <c r="D98" s="75">
        <v>63</v>
      </c>
      <c r="E98" s="75">
        <v>10</v>
      </c>
      <c r="F98" s="50" t="s">
        <v>639</v>
      </c>
      <c r="G98" s="50" t="s">
        <v>787</v>
      </c>
      <c r="H98" s="76">
        <v>358333127447</v>
      </c>
      <c r="I98" s="34"/>
    </row>
    <row r="99" spans="1:9">
      <c r="A99" s="29">
        <f t="shared" si="1"/>
        <v>87</v>
      </c>
      <c r="B99" s="75">
        <v>181</v>
      </c>
      <c r="C99" s="75">
        <v>184</v>
      </c>
      <c r="D99" s="75">
        <v>63</v>
      </c>
      <c r="E99" s="75">
        <v>8</v>
      </c>
      <c r="F99" s="50" t="s">
        <v>1019</v>
      </c>
      <c r="G99" s="50" t="s">
        <v>1025</v>
      </c>
      <c r="H99" s="76">
        <v>997535518414</v>
      </c>
      <c r="I99" s="34"/>
    </row>
    <row r="100" spans="1:9">
      <c r="A100" s="29">
        <f t="shared" si="1"/>
        <v>88</v>
      </c>
      <c r="B100" s="75">
        <v>182</v>
      </c>
      <c r="C100" s="75">
        <v>183</v>
      </c>
      <c r="D100" s="75">
        <v>63</v>
      </c>
      <c r="E100" s="75">
        <v>10</v>
      </c>
      <c r="F100" s="50" t="s">
        <v>1026</v>
      </c>
      <c r="G100" s="50" t="s">
        <v>1027</v>
      </c>
      <c r="H100" s="76">
        <v>489371938879</v>
      </c>
      <c r="I100" s="34"/>
    </row>
    <row r="101" spans="1:9">
      <c r="A101" s="29">
        <f t="shared" si="1"/>
        <v>89</v>
      </c>
      <c r="B101" s="75">
        <v>160</v>
      </c>
      <c r="C101" s="75">
        <v>161</v>
      </c>
      <c r="D101" s="75">
        <v>63</v>
      </c>
      <c r="E101" s="75">
        <v>8</v>
      </c>
      <c r="F101" s="50" t="s">
        <v>1028</v>
      </c>
      <c r="G101" s="50" t="s">
        <v>1029</v>
      </c>
      <c r="H101" s="76">
        <v>625438618916</v>
      </c>
      <c r="I101" s="34"/>
    </row>
    <row r="102" spans="1:9">
      <c r="A102" s="29">
        <f t="shared" si="1"/>
        <v>90</v>
      </c>
      <c r="B102" s="75">
        <v>160</v>
      </c>
      <c r="C102" s="75">
        <v>161</v>
      </c>
      <c r="D102" s="75">
        <v>63</v>
      </c>
      <c r="E102" s="75">
        <v>7</v>
      </c>
      <c r="F102" s="50" t="s">
        <v>1030</v>
      </c>
      <c r="G102" s="50" t="s">
        <v>1031</v>
      </c>
      <c r="H102" s="76">
        <v>693654889644</v>
      </c>
      <c r="I102" s="34"/>
    </row>
    <row r="103" spans="1:9">
      <c r="A103" s="29">
        <f t="shared" si="1"/>
        <v>91</v>
      </c>
      <c r="B103" s="75">
        <v>160</v>
      </c>
      <c r="C103" s="75">
        <v>162</v>
      </c>
      <c r="D103" s="75">
        <v>63</v>
      </c>
      <c r="E103" s="75">
        <v>6</v>
      </c>
      <c r="F103" s="50" t="s">
        <v>1032</v>
      </c>
      <c r="G103" s="50" t="s">
        <v>1033</v>
      </c>
      <c r="H103" s="76">
        <v>394549615717</v>
      </c>
      <c r="I103" s="34"/>
    </row>
    <row r="104" spans="1:9">
      <c r="A104" s="29">
        <f t="shared" si="1"/>
        <v>92</v>
      </c>
      <c r="B104" s="75">
        <v>160</v>
      </c>
      <c r="C104" s="75">
        <v>162</v>
      </c>
      <c r="D104" s="75">
        <v>63</v>
      </c>
      <c r="E104" s="75">
        <v>8</v>
      </c>
      <c r="F104" s="50" t="s">
        <v>1034</v>
      </c>
      <c r="G104" s="50" t="s">
        <v>1035</v>
      </c>
      <c r="H104" s="76">
        <v>409023622009</v>
      </c>
      <c r="I104" s="34"/>
    </row>
    <row r="105" spans="1:9">
      <c r="A105" s="29">
        <f t="shared" si="1"/>
        <v>93</v>
      </c>
      <c r="B105" s="75">
        <v>160</v>
      </c>
      <c r="C105" s="75">
        <v>162</v>
      </c>
      <c r="D105" s="75">
        <v>63</v>
      </c>
      <c r="E105" s="75">
        <v>5</v>
      </c>
      <c r="F105" s="50" t="s">
        <v>1036</v>
      </c>
      <c r="G105" s="50" t="s">
        <v>1037</v>
      </c>
      <c r="H105" s="76">
        <v>954535780441</v>
      </c>
      <c r="I105" s="34"/>
    </row>
    <row r="106" spans="1:9">
      <c r="A106" s="29">
        <f t="shared" si="1"/>
        <v>94</v>
      </c>
      <c r="B106" s="75">
        <v>160</v>
      </c>
      <c r="C106" s="75">
        <v>162</v>
      </c>
      <c r="D106" s="75">
        <v>63</v>
      </c>
      <c r="E106" s="75">
        <v>9</v>
      </c>
      <c r="F106" s="50" t="s">
        <v>1038</v>
      </c>
      <c r="G106" s="50" t="s">
        <v>1039</v>
      </c>
      <c r="H106" s="76">
        <v>979089064270</v>
      </c>
      <c r="I106" s="34"/>
    </row>
    <row r="107" spans="1:9">
      <c r="A107" s="29">
        <f t="shared" si="1"/>
        <v>95</v>
      </c>
      <c r="B107" s="75">
        <v>160</v>
      </c>
      <c r="C107" s="75">
        <v>161</v>
      </c>
      <c r="D107" s="75">
        <v>63</v>
      </c>
      <c r="E107" s="75">
        <v>7</v>
      </c>
      <c r="F107" s="50" t="s">
        <v>1040</v>
      </c>
      <c r="G107" s="50" t="s">
        <v>1041</v>
      </c>
      <c r="H107" s="76">
        <v>360196868041</v>
      </c>
      <c r="I107" s="34"/>
    </row>
    <row r="108" spans="1:9">
      <c r="A108" s="29">
        <f t="shared" si="1"/>
        <v>96</v>
      </c>
      <c r="B108" s="75">
        <v>160</v>
      </c>
      <c r="C108" s="75">
        <v>161</v>
      </c>
      <c r="D108" s="75">
        <v>63</v>
      </c>
      <c r="E108" s="75">
        <v>8</v>
      </c>
      <c r="F108" s="50" t="s">
        <v>1042</v>
      </c>
      <c r="G108" s="50" t="s">
        <v>1043</v>
      </c>
      <c r="H108" s="76">
        <v>373899948626</v>
      </c>
      <c r="I108" s="34"/>
    </row>
    <row r="109" spans="1:9">
      <c r="A109" s="29">
        <f t="shared" si="1"/>
        <v>97</v>
      </c>
      <c r="B109" s="75">
        <v>159</v>
      </c>
      <c r="C109" s="75">
        <v>158</v>
      </c>
      <c r="D109" s="75">
        <v>63</v>
      </c>
      <c r="E109" s="75">
        <v>10</v>
      </c>
      <c r="F109" s="50" t="s">
        <v>1044</v>
      </c>
      <c r="G109" s="50" t="s">
        <v>1045</v>
      </c>
      <c r="H109" s="76">
        <v>241326619338</v>
      </c>
      <c r="I109" s="34"/>
    </row>
    <row r="110" spans="1:9">
      <c r="A110" s="29">
        <f t="shared" si="1"/>
        <v>98</v>
      </c>
      <c r="B110" s="75">
        <v>159</v>
      </c>
      <c r="C110" s="75">
        <v>158</v>
      </c>
      <c r="D110" s="75">
        <v>63</v>
      </c>
      <c r="E110" s="75">
        <v>9</v>
      </c>
      <c r="F110" s="50" t="s">
        <v>1046</v>
      </c>
      <c r="G110" s="50" t="s">
        <v>1047</v>
      </c>
      <c r="H110" s="76">
        <v>821686909970</v>
      </c>
      <c r="I110" s="34"/>
    </row>
    <row r="111" spans="1:9">
      <c r="A111" s="29">
        <f t="shared" si="1"/>
        <v>99</v>
      </c>
      <c r="B111" s="75">
        <v>150</v>
      </c>
      <c r="C111" s="75">
        <v>165</v>
      </c>
      <c r="D111" s="75">
        <v>63</v>
      </c>
      <c r="E111" s="75">
        <v>8</v>
      </c>
      <c r="F111" s="50" t="s">
        <v>1048</v>
      </c>
      <c r="G111" s="50" t="s">
        <v>1049</v>
      </c>
      <c r="H111" s="76">
        <v>768620678588</v>
      </c>
      <c r="I111" s="34"/>
    </row>
    <row r="112" spans="1:9">
      <c r="A112" s="29">
        <f t="shared" si="1"/>
        <v>100</v>
      </c>
      <c r="B112" s="75">
        <v>150</v>
      </c>
      <c r="C112" s="75">
        <v>165</v>
      </c>
      <c r="D112" s="75">
        <v>63</v>
      </c>
      <c r="E112" s="75">
        <v>7</v>
      </c>
      <c r="F112" s="50" t="s">
        <v>1050</v>
      </c>
      <c r="G112" s="50" t="s">
        <v>1051</v>
      </c>
      <c r="H112" s="76">
        <v>219837015753</v>
      </c>
      <c r="I112" s="34"/>
    </row>
    <row r="113" spans="1:9">
      <c r="A113" s="29">
        <f t="shared" si="1"/>
        <v>101</v>
      </c>
      <c r="B113" s="75">
        <v>150</v>
      </c>
      <c r="C113" s="75">
        <v>151</v>
      </c>
      <c r="D113" s="75">
        <v>63</v>
      </c>
      <c r="E113" s="75">
        <v>8</v>
      </c>
      <c r="F113" s="50" t="s">
        <v>1052</v>
      </c>
      <c r="G113" s="50" t="s">
        <v>1053</v>
      </c>
      <c r="H113" s="76">
        <v>409306821313</v>
      </c>
      <c r="I113" s="34"/>
    </row>
    <row r="114" spans="1:9">
      <c r="A114" s="29">
        <f t="shared" si="1"/>
        <v>102</v>
      </c>
      <c r="B114" s="75">
        <v>153</v>
      </c>
      <c r="C114" s="75">
        <v>159</v>
      </c>
      <c r="D114" s="75">
        <v>63</v>
      </c>
      <c r="E114" s="75">
        <v>3</v>
      </c>
      <c r="F114" s="50" t="s">
        <v>1034</v>
      </c>
      <c r="G114" s="50" t="s">
        <v>1054</v>
      </c>
      <c r="H114" s="76">
        <v>671258574230</v>
      </c>
      <c r="I114" s="34"/>
    </row>
    <row r="115" spans="1:9">
      <c r="A115" s="29">
        <f t="shared" si="1"/>
        <v>103</v>
      </c>
      <c r="B115" s="75">
        <v>153</v>
      </c>
      <c r="C115" s="75">
        <v>159</v>
      </c>
      <c r="D115" s="75">
        <v>63</v>
      </c>
      <c r="E115" s="75">
        <v>8</v>
      </c>
      <c r="F115" s="50" t="s">
        <v>1042</v>
      </c>
      <c r="G115" s="50" t="s">
        <v>1055</v>
      </c>
      <c r="H115" s="76">
        <v>373899948626</v>
      </c>
      <c r="I115" s="34"/>
    </row>
    <row r="116" spans="1:9">
      <c r="A116" s="29">
        <f t="shared" si="1"/>
        <v>104</v>
      </c>
      <c r="B116" s="75">
        <v>153</v>
      </c>
      <c r="C116" s="75">
        <v>159</v>
      </c>
      <c r="D116" s="75">
        <v>63</v>
      </c>
      <c r="E116" s="75">
        <v>7</v>
      </c>
      <c r="F116" s="50" t="s">
        <v>1056</v>
      </c>
      <c r="G116" s="50" t="s">
        <v>1057</v>
      </c>
      <c r="H116" s="76">
        <v>752926586591</v>
      </c>
      <c r="I116" s="34"/>
    </row>
    <row r="117" spans="1:9">
      <c r="A117" s="29">
        <f t="shared" si="1"/>
        <v>105</v>
      </c>
      <c r="B117" s="75">
        <v>159</v>
      </c>
      <c r="C117" s="75">
        <v>154</v>
      </c>
      <c r="D117" s="75">
        <v>63</v>
      </c>
      <c r="E117" s="75">
        <v>5</v>
      </c>
      <c r="F117" s="50" t="s">
        <v>1058</v>
      </c>
      <c r="G117" s="50" t="s">
        <v>1059</v>
      </c>
      <c r="H117" s="76">
        <v>731689245523</v>
      </c>
      <c r="I117" s="34"/>
    </row>
    <row r="118" spans="1:9">
      <c r="A118" s="29">
        <f t="shared" si="1"/>
        <v>106</v>
      </c>
      <c r="B118" s="75">
        <v>153</v>
      </c>
      <c r="C118" s="75">
        <v>159</v>
      </c>
      <c r="D118" s="75">
        <v>63</v>
      </c>
      <c r="E118" s="75">
        <v>8</v>
      </c>
      <c r="F118" s="50" t="s">
        <v>1060</v>
      </c>
      <c r="G118" s="50" t="s">
        <v>1061</v>
      </c>
      <c r="H118" s="76">
        <v>223720104694</v>
      </c>
      <c r="I118" s="34"/>
    </row>
    <row r="119" spans="1:9">
      <c r="A119" s="29">
        <f t="shared" si="1"/>
        <v>107</v>
      </c>
      <c r="B119" s="75">
        <v>152</v>
      </c>
      <c r="C119" s="75">
        <v>147</v>
      </c>
      <c r="D119" s="75">
        <v>63</v>
      </c>
      <c r="E119" s="75">
        <v>8</v>
      </c>
      <c r="F119" s="50" t="s">
        <v>576</v>
      </c>
      <c r="G119" s="50" t="s">
        <v>1062</v>
      </c>
      <c r="H119" s="76">
        <v>255398285591</v>
      </c>
      <c r="I119" s="34"/>
    </row>
    <row r="120" spans="1:9">
      <c r="A120" s="29">
        <f t="shared" si="1"/>
        <v>108</v>
      </c>
      <c r="B120" s="75">
        <v>152</v>
      </c>
      <c r="C120" s="75">
        <v>147</v>
      </c>
      <c r="D120" s="75">
        <v>63</v>
      </c>
      <c r="E120" s="75">
        <v>7</v>
      </c>
      <c r="F120" s="50" t="s">
        <v>1063</v>
      </c>
      <c r="G120" s="50" t="s">
        <v>1064</v>
      </c>
      <c r="H120" s="76">
        <v>548751830867</v>
      </c>
      <c r="I120" s="34"/>
    </row>
    <row r="121" spans="1:9">
      <c r="A121" s="29">
        <f t="shared" si="1"/>
        <v>109</v>
      </c>
      <c r="B121" s="75">
        <v>56</v>
      </c>
      <c r="C121" s="75">
        <v>61</v>
      </c>
      <c r="D121" s="75">
        <v>63</v>
      </c>
      <c r="E121" s="75">
        <v>8</v>
      </c>
      <c r="F121" s="50" t="s">
        <v>1065</v>
      </c>
      <c r="G121" s="50" t="s">
        <v>1066</v>
      </c>
      <c r="H121" s="76">
        <v>405764784133</v>
      </c>
      <c r="I121" s="34"/>
    </row>
    <row r="122" spans="1:9">
      <c r="A122" s="29">
        <f t="shared" si="1"/>
        <v>110</v>
      </c>
      <c r="B122" s="75">
        <v>56</v>
      </c>
      <c r="C122" s="75">
        <v>61</v>
      </c>
      <c r="D122" s="75">
        <v>63</v>
      </c>
      <c r="E122" s="75">
        <v>5</v>
      </c>
      <c r="F122" s="50" t="s">
        <v>1067</v>
      </c>
      <c r="G122" s="50" t="s">
        <v>1068</v>
      </c>
      <c r="H122" s="76">
        <v>845597826535</v>
      </c>
      <c r="I122" s="34"/>
    </row>
    <row r="123" spans="1:9">
      <c r="A123" s="29">
        <f t="shared" si="1"/>
        <v>111</v>
      </c>
      <c r="B123" s="75">
        <v>155</v>
      </c>
      <c r="C123" s="75">
        <v>151</v>
      </c>
      <c r="D123" s="75">
        <v>63</v>
      </c>
      <c r="E123" s="75">
        <v>8</v>
      </c>
      <c r="F123" s="50" t="s">
        <v>1069</v>
      </c>
      <c r="G123" s="50" t="s">
        <v>1070</v>
      </c>
      <c r="H123" s="76">
        <v>289567050466</v>
      </c>
      <c r="I123" s="34"/>
    </row>
    <row r="124" spans="1:9">
      <c r="A124" s="29">
        <f t="shared" si="1"/>
        <v>112</v>
      </c>
      <c r="B124" s="75">
        <v>71</v>
      </c>
      <c r="C124" s="75">
        <v>72</v>
      </c>
      <c r="D124" s="75">
        <v>63</v>
      </c>
      <c r="E124" s="75">
        <v>9</v>
      </c>
      <c r="F124" s="50" t="s">
        <v>1071</v>
      </c>
      <c r="G124" s="50" t="s">
        <v>1072</v>
      </c>
      <c r="H124" s="76">
        <v>542840118006</v>
      </c>
      <c r="I124" s="34"/>
    </row>
    <row r="125" spans="1:9">
      <c r="A125" s="29">
        <f t="shared" si="1"/>
        <v>113</v>
      </c>
      <c r="B125" s="75">
        <v>56</v>
      </c>
      <c r="C125" s="75">
        <v>61</v>
      </c>
      <c r="D125" s="75">
        <v>63</v>
      </c>
      <c r="E125" s="75">
        <v>7</v>
      </c>
      <c r="F125" s="50" t="s">
        <v>1073</v>
      </c>
      <c r="G125" s="50" t="s">
        <v>1074</v>
      </c>
      <c r="H125" s="76">
        <v>267731762080</v>
      </c>
      <c r="I125" s="34"/>
    </row>
    <row r="126" spans="1:9">
      <c r="A126" s="29">
        <f t="shared" si="1"/>
        <v>114</v>
      </c>
      <c r="B126" s="75">
        <v>152</v>
      </c>
      <c r="C126" s="75">
        <v>147</v>
      </c>
      <c r="D126" s="75">
        <v>63</v>
      </c>
      <c r="E126" s="75">
        <v>9</v>
      </c>
      <c r="F126" s="50" t="s">
        <v>1075</v>
      </c>
      <c r="G126" s="50" t="s">
        <v>1064</v>
      </c>
      <c r="H126" s="76">
        <v>548751830867</v>
      </c>
      <c r="I126" s="34"/>
    </row>
    <row r="127" spans="1:9">
      <c r="A127" s="29">
        <f t="shared" si="1"/>
        <v>115</v>
      </c>
      <c r="B127" s="75">
        <v>152</v>
      </c>
      <c r="C127" s="75">
        <v>147</v>
      </c>
      <c r="D127" s="75">
        <v>63</v>
      </c>
      <c r="E127" s="75">
        <v>10</v>
      </c>
      <c r="F127" s="50" t="s">
        <v>1076</v>
      </c>
      <c r="G127" s="50" t="s">
        <v>1077</v>
      </c>
      <c r="H127" s="76">
        <v>359764181302</v>
      </c>
      <c r="I127" s="34"/>
    </row>
    <row r="128" spans="1:9">
      <c r="A128" s="29">
        <f t="shared" si="1"/>
        <v>116</v>
      </c>
      <c r="B128" s="75">
        <v>152</v>
      </c>
      <c r="C128" s="75">
        <v>147</v>
      </c>
      <c r="D128" s="75">
        <v>63</v>
      </c>
      <c r="E128" s="75">
        <v>8</v>
      </c>
      <c r="F128" s="50" t="s">
        <v>1078</v>
      </c>
      <c r="G128" s="50" t="s">
        <v>1079</v>
      </c>
      <c r="H128" s="76">
        <v>214554062434</v>
      </c>
      <c r="I128" s="34"/>
    </row>
    <row r="129" spans="1:9">
      <c r="A129" s="29">
        <f t="shared" si="1"/>
        <v>117</v>
      </c>
      <c r="B129" s="75">
        <v>181</v>
      </c>
      <c r="C129" s="75">
        <v>184</v>
      </c>
      <c r="D129" s="75">
        <v>63</v>
      </c>
      <c r="E129" s="75">
        <v>8</v>
      </c>
      <c r="F129" s="50" t="s">
        <v>1080</v>
      </c>
      <c r="G129" s="50" t="s">
        <v>1081</v>
      </c>
      <c r="H129" s="76">
        <v>462325508633</v>
      </c>
      <c r="I129" s="34"/>
    </row>
    <row r="130" spans="1:9">
      <c r="A130" s="29">
        <f t="shared" ref="A130:A193" si="2">+A129+1</f>
        <v>118</v>
      </c>
      <c r="B130" s="75">
        <v>182</v>
      </c>
      <c r="C130" s="75">
        <v>183</v>
      </c>
      <c r="D130" s="75">
        <v>63</v>
      </c>
      <c r="E130" s="75">
        <v>8</v>
      </c>
      <c r="F130" s="50" t="s">
        <v>1082</v>
      </c>
      <c r="G130" s="50" t="s">
        <v>1083</v>
      </c>
      <c r="H130" s="76">
        <v>963260206232</v>
      </c>
      <c r="I130" s="34"/>
    </row>
    <row r="131" spans="1:9">
      <c r="A131" s="29">
        <f t="shared" si="2"/>
        <v>119</v>
      </c>
      <c r="B131" s="75">
        <v>152</v>
      </c>
      <c r="C131" s="75">
        <v>147</v>
      </c>
      <c r="D131" s="75">
        <v>63</v>
      </c>
      <c r="E131" s="75">
        <v>7</v>
      </c>
      <c r="F131" s="50" t="s">
        <v>1084</v>
      </c>
      <c r="G131" s="50" t="s">
        <v>1085</v>
      </c>
      <c r="H131" s="76">
        <v>422670486264</v>
      </c>
      <c r="I131" s="34"/>
    </row>
    <row r="132" spans="1:9">
      <c r="A132" s="29">
        <f t="shared" si="2"/>
        <v>120</v>
      </c>
      <c r="B132" s="75">
        <v>152</v>
      </c>
      <c r="C132" s="75">
        <v>147</v>
      </c>
      <c r="D132" s="75">
        <v>63</v>
      </c>
      <c r="E132" s="75">
        <v>7</v>
      </c>
      <c r="F132" s="50" t="s">
        <v>1086</v>
      </c>
      <c r="G132" s="50" t="s">
        <v>889</v>
      </c>
      <c r="H132" s="76">
        <v>714517817701</v>
      </c>
      <c r="I132" s="34"/>
    </row>
    <row r="133" spans="1:9">
      <c r="A133" s="29">
        <f t="shared" si="2"/>
        <v>121</v>
      </c>
      <c r="B133" s="75">
        <v>152</v>
      </c>
      <c r="C133" s="75">
        <v>147</v>
      </c>
      <c r="D133" s="75">
        <v>63</v>
      </c>
      <c r="E133" s="75">
        <v>8</v>
      </c>
      <c r="F133" s="50" t="s">
        <v>1087</v>
      </c>
      <c r="G133" s="50" t="s">
        <v>1088</v>
      </c>
      <c r="H133" s="76">
        <v>206390385150</v>
      </c>
      <c r="I133" s="34"/>
    </row>
    <row r="134" spans="1:9">
      <c r="A134" s="29">
        <f t="shared" si="2"/>
        <v>122</v>
      </c>
      <c r="B134" s="75">
        <v>124</v>
      </c>
      <c r="C134" s="75">
        <v>121</v>
      </c>
      <c r="D134" s="75">
        <v>63</v>
      </c>
      <c r="E134" s="75">
        <v>8</v>
      </c>
      <c r="F134" s="50" t="s">
        <v>1089</v>
      </c>
      <c r="G134" s="50" t="s">
        <v>1090</v>
      </c>
      <c r="H134" s="76">
        <v>210023730875</v>
      </c>
      <c r="I134" s="34"/>
    </row>
    <row r="135" spans="1:9">
      <c r="A135" s="29">
        <f t="shared" si="2"/>
        <v>123</v>
      </c>
      <c r="B135" s="75">
        <v>124</v>
      </c>
      <c r="C135" s="75">
        <v>122</v>
      </c>
      <c r="D135" s="75">
        <v>63</v>
      </c>
      <c r="E135" s="75">
        <v>8</v>
      </c>
      <c r="F135" s="50" t="s">
        <v>1091</v>
      </c>
      <c r="G135" s="50" t="s">
        <v>1092</v>
      </c>
      <c r="H135" s="76">
        <v>556373404730</v>
      </c>
      <c r="I135" s="34"/>
    </row>
    <row r="136" spans="1:9">
      <c r="A136" s="29">
        <f t="shared" si="2"/>
        <v>124</v>
      </c>
      <c r="B136" s="75">
        <v>115</v>
      </c>
      <c r="C136" s="75">
        <v>114</v>
      </c>
      <c r="D136" s="75">
        <v>63</v>
      </c>
      <c r="E136" s="75">
        <v>6</v>
      </c>
      <c r="F136" s="50" t="s">
        <v>1093</v>
      </c>
      <c r="G136" s="50" t="s">
        <v>1094</v>
      </c>
      <c r="H136" s="76">
        <v>375146272703</v>
      </c>
      <c r="I136" s="34"/>
    </row>
    <row r="137" spans="1:9">
      <c r="A137" s="29">
        <f t="shared" si="2"/>
        <v>125</v>
      </c>
      <c r="B137" s="75">
        <v>124</v>
      </c>
      <c r="C137" s="75">
        <v>122</v>
      </c>
      <c r="D137" s="75">
        <v>63</v>
      </c>
      <c r="E137" s="75">
        <v>8</v>
      </c>
      <c r="F137" s="50" t="s">
        <v>1095</v>
      </c>
      <c r="G137" s="50" t="s">
        <v>1096</v>
      </c>
      <c r="H137" s="76">
        <v>976097305152</v>
      </c>
      <c r="I137" s="34"/>
    </row>
    <row r="138" spans="1:9">
      <c r="A138" s="29">
        <f t="shared" si="2"/>
        <v>126</v>
      </c>
      <c r="B138" s="75">
        <v>116</v>
      </c>
      <c r="C138" s="75">
        <v>113</v>
      </c>
      <c r="D138" s="75">
        <v>63</v>
      </c>
      <c r="E138" s="75">
        <v>5</v>
      </c>
      <c r="F138" s="50" t="s">
        <v>1097</v>
      </c>
      <c r="G138" s="50" t="s">
        <v>1098</v>
      </c>
      <c r="H138" s="76">
        <v>677670614767</v>
      </c>
      <c r="I138" s="34"/>
    </row>
    <row r="139" spans="1:9">
      <c r="A139" s="29">
        <f t="shared" si="2"/>
        <v>127</v>
      </c>
      <c r="B139" s="75">
        <v>116</v>
      </c>
      <c r="C139" s="75">
        <v>113</v>
      </c>
      <c r="D139" s="75">
        <v>63</v>
      </c>
      <c r="E139" s="75">
        <v>3</v>
      </c>
      <c r="F139" s="50" t="s">
        <v>1099</v>
      </c>
      <c r="G139" s="50" t="s">
        <v>1100</v>
      </c>
      <c r="H139" s="76">
        <v>278839326468</v>
      </c>
      <c r="I139" s="34"/>
    </row>
    <row r="140" spans="1:9">
      <c r="A140" s="29">
        <f t="shared" si="2"/>
        <v>128</v>
      </c>
      <c r="B140" s="75">
        <v>125</v>
      </c>
      <c r="C140" s="75">
        <v>116</v>
      </c>
      <c r="D140" s="75">
        <v>63</v>
      </c>
      <c r="E140" s="75">
        <v>6</v>
      </c>
      <c r="F140" s="50" t="s">
        <v>884</v>
      </c>
      <c r="G140" s="50" t="s">
        <v>1101</v>
      </c>
      <c r="H140" s="76">
        <v>921806128917</v>
      </c>
      <c r="I140" s="34"/>
    </row>
    <row r="141" spans="1:9">
      <c r="A141" s="29">
        <f t="shared" si="2"/>
        <v>129</v>
      </c>
      <c r="B141" s="75">
        <v>124</v>
      </c>
      <c r="C141" s="75">
        <v>121</v>
      </c>
      <c r="D141" s="75">
        <v>63</v>
      </c>
      <c r="E141" s="75">
        <v>3</v>
      </c>
      <c r="F141" s="50" t="s">
        <v>1102</v>
      </c>
      <c r="G141" s="50" t="s">
        <v>1103</v>
      </c>
      <c r="H141" s="76">
        <v>370069364421</v>
      </c>
      <c r="I141" s="34"/>
    </row>
    <row r="142" spans="1:9">
      <c r="A142" s="29">
        <f t="shared" si="2"/>
        <v>130</v>
      </c>
      <c r="B142" s="75">
        <v>124</v>
      </c>
      <c r="C142" s="75">
        <v>121</v>
      </c>
      <c r="D142" s="75">
        <v>63</v>
      </c>
      <c r="E142" s="75">
        <v>4</v>
      </c>
      <c r="F142" s="50" t="s">
        <v>1104</v>
      </c>
      <c r="G142" s="50" t="s">
        <v>1105</v>
      </c>
      <c r="H142" s="76">
        <v>240713484941</v>
      </c>
      <c r="I142" s="34"/>
    </row>
    <row r="143" spans="1:9">
      <c r="A143" s="29">
        <f t="shared" si="2"/>
        <v>131</v>
      </c>
      <c r="B143" s="75">
        <v>150</v>
      </c>
      <c r="C143" s="75">
        <v>124</v>
      </c>
      <c r="D143" s="75">
        <v>63</v>
      </c>
      <c r="E143" s="75">
        <v>3</v>
      </c>
      <c r="F143" s="50" t="s">
        <v>915</v>
      </c>
      <c r="G143" s="50" t="s">
        <v>1106</v>
      </c>
      <c r="H143" s="76">
        <v>691780884985</v>
      </c>
      <c r="I143" s="34"/>
    </row>
    <row r="144" spans="1:9">
      <c r="A144" s="29">
        <f t="shared" si="2"/>
        <v>132</v>
      </c>
      <c r="B144" s="75">
        <v>164</v>
      </c>
      <c r="C144" s="75">
        <v>165</v>
      </c>
      <c r="D144" s="75">
        <v>63</v>
      </c>
      <c r="E144" s="75">
        <v>5</v>
      </c>
      <c r="F144" s="50" t="s">
        <v>1107</v>
      </c>
      <c r="G144" s="50" t="s">
        <v>891</v>
      </c>
      <c r="H144" s="76">
        <v>944808407775</v>
      </c>
      <c r="I144" s="34"/>
    </row>
    <row r="145" spans="1:9">
      <c r="A145" s="29">
        <f t="shared" si="2"/>
        <v>133</v>
      </c>
      <c r="B145" s="75">
        <v>81</v>
      </c>
      <c r="C145" s="75">
        <v>84</v>
      </c>
      <c r="D145" s="75">
        <v>63</v>
      </c>
      <c r="E145" s="75">
        <v>7</v>
      </c>
      <c r="F145" s="50" t="s">
        <v>1108</v>
      </c>
      <c r="G145" s="50" t="s">
        <v>1109</v>
      </c>
      <c r="H145" s="76">
        <v>230146455459</v>
      </c>
      <c r="I145" s="34"/>
    </row>
    <row r="146" spans="1:9">
      <c r="A146" s="29">
        <f t="shared" si="2"/>
        <v>134</v>
      </c>
      <c r="B146" s="75">
        <v>81</v>
      </c>
      <c r="C146" s="75">
        <v>84</v>
      </c>
      <c r="D146" s="75">
        <v>63</v>
      </c>
      <c r="E146" s="75">
        <v>8</v>
      </c>
      <c r="F146" s="50" t="s">
        <v>1110</v>
      </c>
      <c r="G146" s="50" t="s">
        <v>1111</v>
      </c>
      <c r="H146" s="76">
        <v>733250395594</v>
      </c>
      <c r="I146" s="34"/>
    </row>
    <row r="147" spans="1:9">
      <c r="A147" s="29">
        <f t="shared" si="2"/>
        <v>135</v>
      </c>
      <c r="B147" s="75">
        <v>169</v>
      </c>
      <c r="C147" s="75">
        <v>171</v>
      </c>
      <c r="D147" s="75">
        <v>63</v>
      </c>
      <c r="E147" s="75">
        <v>6</v>
      </c>
      <c r="F147" s="50" t="s">
        <v>1112</v>
      </c>
      <c r="G147" s="50" t="s">
        <v>1113</v>
      </c>
      <c r="H147" s="76">
        <v>262360574668</v>
      </c>
      <c r="I147" s="34"/>
    </row>
    <row r="148" spans="1:9">
      <c r="A148" s="29">
        <f t="shared" si="2"/>
        <v>136</v>
      </c>
      <c r="B148" s="75">
        <v>169</v>
      </c>
      <c r="C148" s="75">
        <v>171</v>
      </c>
      <c r="D148" s="75">
        <v>63</v>
      </c>
      <c r="E148" s="75">
        <v>6</v>
      </c>
      <c r="F148" s="50" t="s">
        <v>1114</v>
      </c>
      <c r="G148" s="50" t="s">
        <v>1115</v>
      </c>
      <c r="H148" s="76">
        <v>570546340998</v>
      </c>
      <c r="I148" s="34"/>
    </row>
    <row r="149" spans="1:9">
      <c r="A149" s="29">
        <f t="shared" si="2"/>
        <v>137</v>
      </c>
      <c r="B149" s="75">
        <v>150</v>
      </c>
      <c r="C149" s="75">
        <v>129</v>
      </c>
      <c r="D149" s="75">
        <v>63</v>
      </c>
      <c r="E149" s="75">
        <v>6</v>
      </c>
      <c r="F149" s="50" t="s">
        <v>1116</v>
      </c>
      <c r="G149" s="50" t="s">
        <v>1117</v>
      </c>
      <c r="H149" s="76">
        <v>957660418861</v>
      </c>
      <c r="I149" s="34"/>
    </row>
    <row r="150" spans="1:9">
      <c r="A150" s="29">
        <f t="shared" si="2"/>
        <v>138</v>
      </c>
      <c r="B150" s="75">
        <v>124</v>
      </c>
      <c r="C150" s="75">
        <v>121</v>
      </c>
      <c r="D150" s="75">
        <v>63</v>
      </c>
      <c r="E150" s="75">
        <v>6</v>
      </c>
      <c r="F150" s="50" t="s">
        <v>1118</v>
      </c>
      <c r="G150" s="50" t="s">
        <v>1119</v>
      </c>
      <c r="H150" s="76">
        <v>373647924002</v>
      </c>
      <c r="I150" s="34"/>
    </row>
    <row r="151" spans="1:9">
      <c r="A151" s="29">
        <f t="shared" si="2"/>
        <v>139</v>
      </c>
      <c r="B151" s="75">
        <v>124</v>
      </c>
      <c r="C151" s="75">
        <v>121</v>
      </c>
      <c r="D151" s="75">
        <v>63</v>
      </c>
      <c r="E151" s="75">
        <v>6</v>
      </c>
      <c r="F151" s="50" t="s">
        <v>1120</v>
      </c>
      <c r="G151" s="50" t="s">
        <v>1121</v>
      </c>
      <c r="H151" s="76">
        <v>590353686369</v>
      </c>
      <c r="I151" s="34"/>
    </row>
    <row r="152" spans="1:9">
      <c r="A152" s="29">
        <f t="shared" si="2"/>
        <v>140</v>
      </c>
      <c r="B152" s="75">
        <v>125</v>
      </c>
      <c r="C152" s="75">
        <v>116</v>
      </c>
      <c r="D152" s="75">
        <v>63</v>
      </c>
      <c r="E152" s="75">
        <v>7</v>
      </c>
      <c r="F152" s="50" t="s">
        <v>1122</v>
      </c>
      <c r="G152" s="50" t="s">
        <v>1123</v>
      </c>
      <c r="H152" s="76">
        <v>511796761054</v>
      </c>
      <c r="I152" s="34"/>
    </row>
    <row r="153" spans="1:9">
      <c r="A153" s="29">
        <f t="shared" si="2"/>
        <v>141</v>
      </c>
      <c r="B153" s="75">
        <v>114</v>
      </c>
      <c r="C153" s="75">
        <v>75</v>
      </c>
      <c r="D153" s="75">
        <v>63</v>
      </c>
      <c r="E153" s="75">
        <v>8</v>
      </c>
      <c r="F153" s="50" t="s">
        <v>1124</v>
      </c>
      <c r="G153" s="50" t="s">
        <v>1125</v>
      </c>
      <c r="H153" s="76">
        <v>726638263122</v>
      </c>
      <c r="I153" s="34"/>
    </row>
    <row r="154" spans="1:9">
      <c r="A154" s="29">
        <f t="shared" si="2"/>
        <v>142</v>
      </c>
      <c r="B154" s="75">
        <v>114</v>
      </c>
      <c r="C154" s="75">
        <v>75</v>
      </c>
      <c r="D154" s="75">
        <v>63</v>
      </c>
      <c r="E154" s="75">
        <v>8</v>
      </c>
      <c r="F154" s="50" t="s">
        <v>574</v>
      </c>
      <c r="G154" s="50" t="s">
        <v>1126</v>
      </c>
      <c r="H154" s="76">
        <v>966863142847</v>
      </c>
      <c r="I154" s="34"/>
    </row>
    <row r="155" spans="1:9">
      <c r="A155" s="29">
        <f t="shared" si="2"/>
        <v>143</v>
      </c>
      <c r="B155" s="75">
        <v>115</v>
      </c>
      <c r="C155" s="75">
        <v>114</v>
      </c>
      <c r="D155" s="75">
        <v>63</v>
      </c>
      <c r="E155" s="75">
        <v>10</v>
      </c>
      <c r="F155" s="50" t="s">
        <v>1127</v>
      </c>
      <c r="G155" s="50" t="s">
        <v>1128</v>
      </c>
      <c r="H155" s="76">
        <v>336581563830</v>
      </c>
      <c r="I155" s="34"/>
    </row>
    <row r="156" spans="1:9">
      <c r="A156" s="29">
        <f t="shared" si="2"/>
        <v>144</v>
      </c>
      <c r="B156" s="75">
        <v>102</v>
      </c>
      <c r="C156" s="75">
        <v>95</v>
      </c>
      <c r="D156" s="75">
        <v>63</v>
      </c>
      <c r="E156" s="75">
        <v>8</v>
      </c>
      <c r="F156" s="50" t="s">
        <v>1129</v>
      </c>
      <c r="G156" s="50" t="s">
        <v>1130</v>
      </c>
      <c r="H156" s="76">
        <v>622261059127</v>
      </c>
      <c r="I156" s="34"/>
    </row>
    <row r="157" spans="1:9">
      <c r="A157" s="29">
        <f t="shared" si="2"/>
        <v>145</v>
      </c>
      <c r="B157" s="75">
        <v>102</v>
      </c>
      <c r="C157" s="75">
        <v>95</v>
      </c>
      <c r="D157" s="75">
        <v>63</v>
      </c>
      <c r="E157" s="75">
        <v>8</v>
      </c>
      <c r="F157" s="50" t="s">
        <v>1131</v>
      </c>
      <c r="G157" s="50" t="s">
        <v>1132</v>
      </c>
      <c r="H157" s="76">
        <v>783117431728</v>
      </c>
      <c r="I157" s="34"/>
    </row>
    <row r="158" spans="1:9">
      <c r="A158" s="29">
        <f t="shared" si="2"/>
        <v>146</v>
      </c>
      <c r="B158" s="75">
        <v>114</v>
      </c>
      <c r="C158" s="75">
        <v>112</v>
      </c>
      <c r="D158" s="75">
        <v>63</v>
      </c>
      <c r="E158" s="75">
        <v>6</v>
      </c>
      <c r="F158" s="50" t="s">
        <v>1127</v>
      </c>
      <c r="G158" s="50" t="s">
        <v>1133</v>
      </c>
      <c r="H158" s="76">
        <v>617554412582</v>
      </c>
      <c r="I158" s="34"/>
    </row>
    <row r="159" spans="1:9">
      <c r="A159" s="29">
        <f t="shared" si="2"/>
        <v>147</v>
      </c>
      <c r="B159" s="75">
        <v>114</v>
      </c>
      <c r="C159" s="75">
        <v>112</v>
      </c>
      <c r="D159" s="75">
        <v>63</v>
      </c>
      <c r="E159" s="75">
        <v>7</v>
      </c>
      <c r="F159" s="50" t="s">
        <v>1134</v>
      </c>
      <c r="G159" s="50" t="s">
        <v>1135</v>
      </c>
      <c r="H159" s="76">
        <v>830309826720</v>
      </c>
      <c r="I159" s="34"/>
    </row>
    <row r="160" spans="1:9">
      <c r="A160" s="29">
        <f t="shared" si="2"/>
        <v>148</v>
      </c>
      <c r="B160" s="75">
        <v>112</v>
      </c>
      <c r="C160" s="75">
        <v>104</v>
      </c>
      <c r="D160" s="75">
        <v>63</v>
      </c>
      <c r="E160" s="75">
        <v>7</v>
      </c>
      <c r="F160" s="50" t="s">
        <v>1136</v>
      </c>
      <c r="G160" s="50" t="s">
        <v>1137</v>
      </c>
      <c r="H160" s="76">
        <v>926357249037</v>
      </c>
      <c r="I160" s="34"/>
    </row>
    <row r="161" spans="1:9">
      <c r="A161" s="29">
        <f t="shared" si="2"/>
        <v>149</v>
      </c>
      <c r="B161" s="75">
        <v>167</v>
      </c>
      <c r="C161" s="75">
        <v>171</v>
      </c>
      <c r="D161" s="75">
        <v>63</v>
      </c>
      <c r="E161" s="75">
        <v>8</v>
      </c>
      <c r="F161" s="50" t="s">
        <v>1138</v>
      </c>
      <c r="G161" s="50" t="s">
        <v>1139</v>
      </c>
      <c r="H161" s="76">
        <v>537212857595</v>
      </c>
      <c r="I161" s="34"/>
    </row>
    <row r="162" spans="1:9">
      <c r="A162" s="29">
        <f t="shared" si="2"/>
        <v>150</v>
      </c>
      <c r="B162" s="75">
        <v>69</v>
      </c>
      <c r="C162" s="75">
        <v>171</v>
      </c>
      <c r="D162" s="75">
        <v>63</v>
      </c>
      <c r="E162" s="75">
        <v>9</v>
      </c>
      <c r="F162" s="50" t="s">
        <v>1140</v>
      </c>
      <c r="G162" s="50" t="s">
        <v>1141</v>
      </c>
      <c r="H162" s="76">
        <v>834957847475</v>
      </c>
      <c r="I162" s="34"/>
    </row>
    <row r="163" spans="1:9">
      <c r="A163" s="29">
        <f t="shared" si="2"/>
        <v>151</v>
      </c>
      <c r="B163" s="75">
        <v>167</v>
      </c>
      <c r="C163" s="75">
        <v>171</v>
      </c>
      <c r="D163" s="75">
        <v>63</v>
      </c>
      <c r="E163" s="75">
        <v>9</v>
      </c>
      <c r="F163" s="50" t="s">
        <v>1142</v>
      </c>
      <c r="G163" s="50" t="s">
        <v>1143</v>
      </c>
      <c r="H163" s="76">
        <v>837654072660</v>
      </c>
      <c r="I163" s="34"/>
    </row>
    <row r="164" spans="1:9">
      <c r="A164" s="29">
        <f t="shared" si="2"/>
        <v>152</v>
      </c>
      <c r="B164" s="75">
        <v>167</v>
      </c>
      <c r="C164" s="75">
        <v>165</v>
      </c>
      <c r="D164" s="75">
        <v>63</v>
      </c>
      <c r="E164" s="75">
        <v>8</v>
      </c>
      <c r="F164" s="50" t="s">
        <v>1144</v>
      </c>
      <c r="G164" s="50" t="s">
        <v>1145</v>
      </c>
      <c r="H164" s="76">
        <v>282668692294</v>
      </c>
      <c r="I164" s="34"/>
    </row>
    <row r="165" spans="1:9">
      <c r="A165" s="29">
        <f t="shared" si="2"/>
        <v>153</v>
      </c>
      <c r="B165" s="75">
        <v>167</v>
      </c>
      <c r="C165" s="75">
        <v>165</v>
      </c>
      <c r="D165" s="75">
        <v>63</v>
      </c>
      <c r="E165" s="75">
        <v>8</v>
      </c>
      <c r="F165" s="50" t="s">
        <v>1122</v>
      </c>
      <c r="G165" s="50" t="s">
        <v>1122</v>
      </c>
      <c r="H165" s="76">
        <v>630138692294</v>
      </c>
      <c r="I165" s="34"/>
    </row>
    <row r="166" spans="1:9">
      <c r="A166" s="29">
        <f t="shared" si="2"/>
        <v>154</v>
      </c>
      <c r="B166" s="75">
        <v>165</v>
      </c>
      <c r="C166" s="75">
        <v>171</v>
      </c>
      <c r="D166" s="75">
        <v>63</v>
      </c>
      <c r="E166" s="75">
        <v>8</v>
      </c>
      <c r="F166" s="50" t="s">
        <v>1146</v>
      </c>
      <c r="G166" s="50" t="s">
        <v>1147</v>
      </c>
      <c r="H166" s="76">
        <v>388716113273</v>
      </c>
      <c r="I166" s="34"/>
    </row>
    <row r="167" spans="1:9">
      <c r="A167" s="29">
        <f t="shared" si="2"/>
        <v>155</v>
      </c>
      <c r="B167" s="75">
        <v>166</v>
      </c>
      <c r="C167" s="75">
        <v>167</v>
      </c>
      <c r="D167" s="75">
        <v>63</v>
      </c>
      <c r="E167" s="75">
        <v>8</v>
      </c>
      <c r="F167" s="50" t="s">
        <v>1148</v>
      </c>
      <c r="G167" s="50" t="s">
        <v>1149</v>
      </c>
      <c r="H167" s="76">
        <v>369204200585</v>
      </c>
      <c r="I167" s="34"/>
    </row>
    <row r="168" spans="1:9">
      <c r="A168" s="29">
        <f t="shared" si="2"/>
        <v>156</v>
      </c>
      <c r="B168" s="75">
        <v>166</v>
      </c>
      <c r="C168" s="75">
        <v>167</v>
      </c>
      <c r="D168" s="75">
        <v>63</v>
      </c>
      <c r="E168" s="75">
        <v>8</v>
      </c>
      <c r="F168" s="50" t="s">
        <v>976</v>
      </c>
      <c r="G168" s="50" t="s">
        <v>1150</v>
      </c>
      <c r="H168" s="76">
        <v>953094638784</v>
      </c>
      <c r="I168" s="34"/>
    </row>
    <row r="169" spans="1:9">
      <c r="A169" s="29">
        <f t="shared" si="2"/>
        <v>157</v>
      </c>
      <c r="B169" s="75">
        <v>164</v>
      </c>
      <c r="C169" s="75">
        <v>165</v>
      </c>
      <c r="D169" s="75">
        <v>63</v>
      </c>
      <c r="E169" s="75">
        <v>8</v>
      </c>
      <c r="F169" s="50" t="s">
        <v>1151</v>
      </c>
      <c r="G169" s="50" t="s">
        <v>1152</v>
      </c>
      <c r="H169" s="76">
        <v>394075533395</v>
      </c>
      <c r="I169" s="34"/>
    </row>
    <row r="170" spans="1:9">
      <c r="A170" s="29">
        <f t="shared" si="2"/>
        <v>158</v>
      </c>
      <c r="B170" s="75">
        <v>164</v>
      </c>
      <c r="C170" s="75">
        <v>165</v>
      </c>
      <c r="D170" s="75">
        <v>63</v>
      </c>
      <c r="E170" s="75">
        <v>4</v>
      </c>
      <c r="F170" s="50" t="s">
        <v>1153</v>
      </c>
      <c r="G170" s="50" t="s">
        <v>1154</v>
      </c>
      <c r="H170" s="76">
        <v>668183876514</v>
      </c>
      <c r="I170" s="34"/>
    </row>
    <row r="171" spans="1:9">
      <c r="A171" s="29">
        <f t="shared" si="2"/>
        <v>159</v>
      </c>
      <c r="B171" s="75">
        <v>151</v>
      </c>
      <c r="C171" s="75">
        <v>150</v>
      </c>
      <c r="D171" s="75">
        <v>63</v>
      </c>
      <c r="E171" s="75">
        <v>6</v>
      </c>
      <c r="F171" s="50" t="s">
        <v>1155</v>
      </c>
      <c r="G171" s="50" t="s">
        <v>1156</v>
      </c>
      <c r="H171" s="76">
        <v>884652109788</v>
      </c>
      <c r="I171" s="34"/>
    </row>
    <row r="172" spans="1:9">
      <c r="A172" s="29">
        <f t="shared" si="2"/>
        <v>160</v>
      </c>
      <c r="B172" s="75">
        <v>164</v>
      </c>
      <c r="C172" s="75">
        <v>165</v>
      </c>
      <c r="D172" s="75">
        <v>63</v>
      </c>
      <c r="E172" s="75">
        <v>5</v>
      </c>
      <c r="F172" s="50" t="s">
        <v>533</v>
      </c>
      <c r="G172" s="50" t="s">
        <v>1157</v>
      </c>
      <c r="H172" s="76">
        <v>531281859839</v>
      </c>
      <c r="I172" s="34"/>
    </row>
    <row r="173" spans="1:9">
      <c r="A173" s="29">
        <f t="shared" si="2"/>
        <v>161</v>
      </c>
      <c r="B173" s="75">
        <v>164</v>
      </c>
      <c r="C173" s="75">
        <v>165</v>
      </c>
      <c r="D173" s="75">
        <v>63</v>
      </c>
      <c r="E173" s="75">
        <v>4</v>
      </c>
      <c r="F173" s="50" t="s">
        <v>1158</v>
      </c>
      <c r="G173" s="50" t="s">
        <v>1159</v>
      </c>
      <c r="H173" s="76">
        <v>252021828123</v>
      </c>
      <c r="I173" s="34"/>
    </row>
    <row r="174" spans="1:9">
      <c r="A174" s="29">
        <f t="shared" si="2"/>
        <v>162</v>
      </c>
      <c r="B174" s="75">
        <v>167</v>
      </c>
      <c r="C174" s="75">
        <v>171</v>
      </c>
      <c r="D174" s="75">
        <v>90</v>
      </c>
      <c r="E174" s="75">
        <v>7</v>
      </c>
      <c r="F174" s="50" t="s">
        <v>1160</v>
      </c>
      <c r="G174" s="50" t="s">
        <v>1161</v>
      </c>
      <c r="H174" s="76">
        <v>248295269242</v>
      </c>
      <c r="I174" s="34"/>
    </row>
    <row r="175" spans="1:9">
      <c r="A175" s="29">
        <f t="shared" si="2"/>
        <v>163</v>
      </c>
      <c r="B175" s="75">
        <v>167</v>
      </c>
      <c r="C175" s="75">
        <v>171</v>
      </c>
      <c r="D175" s="75">
        <v>90</v>
      </c>
      <c r="E175" s="75">
        <v>7</v>
      </c>
      <c r="F175" s="50" t="s">
        <v>1162</v>
      </c>
      <c r="G175" s="50" t="s">
        <v>1163</v>
      </c>
      <c r="H175" s="76">
        <v>725602406415</v>
      </c>
      <c r="I175" s="34"/>
    </row>
    <row r="176" spans="1:9">
      <c r="A176" s="29">
        <f t="shared" si="2"/>
        <v>164</v>
      </c>
      <c r="B176" s="75">
        <v>171</v>
      </c>
      <c r="C176" s="75">
        <v>172</v>
      </c>
      <c r="D176" s="75">
        <v>90</v>
      </c>
      <c r="E176" s="75">
        <v>8</v>
      </c>
      <c r="F176" s="50" t="s">
        <v>1138</v>
      </c>
      <c r="G176" s="50" t="s">
        <v>1164</v>
      </c>
      <c r="H176" s="76">
        <v>932648379486</v>
      </c>
      <c r="I176" s="34"/>
    </row>
    <row r="177" spans="1:9">
      <c r="A177" s="29">
        <f t="shared" si="2"/>
        <v>165</v>
      </c>
      <c r="B177" s="75">
        <v>167</v>
      </c>
      <c r="C177" s="75">
        <v>171</v>
      </c>
      <c r="D177" s="75">
        <v>90</v>
      </c>
      <c r="E177" s="75">
        <v>7</v>
      </c>
      <c r="F177" s="50" t="s">
        <v>1165</v>
      </c>
      <c r="G177" s="50" t="s">
        <v>1166</v>
      </c>
      <c r="H177" s="76">
        <v>916966438161</v>
      </c>
      <c r="I177" s="34"/>
    </row>
    <row r="178" spans="1:9">
      <c r="A178" s="29">
        <f t="shared" si="2"/>
        <v>166</v>
      </c>
      <c r="B178" s="75">
        <v>167</v>
      </c>
      <c r="C178" s="75">
        <v>171</v>
      </c>
      <c r="D178" s="75">
        <v>90</v>
      </c>
      <c r="E178" s="75">
        <v>8</v>
      </c>
      <c r="F178" s="50" t="s">
        <v>1167</v>
      </c>
      <c r="G178" s="50" t="s">
        <v>1168</v>
      </c>
      <c r="H178" s="76">
        <v>381833098819</v>
      </c>
      <c r="I178" s="34"/>
    </row>
    <row r="179" spans="1:9">
      <c r="A179" s="29">
        <f t="shared" si="2"/>
        <v>167</v>
      </c>
      <c r="B179" s="75">
        <v>95</v>
      </c>
      <c r="C179" s="75">
        <v>84</v>
      </c>
      <c r="D179" s="75">
        <v>63</v>
      </c>
      <c r="E179" s="75">
        <v>4</v>
      </c>
      <c r="F179" s="50" t="s">
        <v>1169</v>
      </c>
      <c r="G179" s="50" t="s">
        <v>1170</v>
      </c>
      <c r="H179" s="76">
        <v>573365429973</v>
      </c>
      <c r="I179" s="34"/>
    </row>
    <row r="180" spans="1:9">
      <c r="A180" s="29">
        <f t="shared" si="2"/>
        <v>168</v>
      </c>
      <c r="B180" s="75">
        <v>84</v>
      </c>
      <c r="C180" s="75">
        <v>95</v>
      </c>
      <c r="D180" s="75">
        <v>63</v>
      </c>
      <c r="E180" s="75">
        <v>5</v>
      </c>
      <c r="F180" s="50" t="s">
        <v>1171</v>
      </c>
      <c r="G180" s="50" t="s">
        <v>1172</v>
      </c>
      <c r="H180" s="76">
        <v>571424000569</v>
      </c>
      <c r="I180" s="34"/>
    </row>
    <row r="181" spans="1:9">
      <c r="A181" s="29">
        <f t="shared" si="2"/>
        <v>169</v>
      </c>
      <c r="B181" s="75">
        <v>84</v>
      </c>
      <c r="C181" s="75">
        <v>95</v>
      </c>
      <c r="D181" s="75">
        <v>63</v>
      </c>
      <c r="E181" s="75">
        <v>5</v>
      </c>
      <c r="F181" s="50" t="s">
        <v>1173</v>
      </c>
      <c r="G181" s="50" t="s">
        <v>1174</v>
      </c>
      <c r="H181" s="76">
        <v>884613562322</v>
      </c>
      <c r="I181" s="34"/>
    </row>
    <row r="182" spans="1:9">
      <c r="A182" s="29">
        <f t="shared" si="2"/>
        <v>170</v>
      </c>
      <c r="B182" s="75">
        <v>84</v>
      </c>
      <c r="C182" s="75">
        <v>95</v>
      </c>
      <c r="D182" s="75">
        <v>63</v>
      </c>
      <c r="E182" s="75">
        <v>5</v>
      </c>
      <c r="F182" s="50" t="s">
        <v>1175</v>
      </c>
      <c r="G182" s="50" t="s">
        <v>1176</v>
      </c>
      <c r="H182" s="76">
        <v>681878844086</v>
      </c>
      <c r="I182" s="34"/>
    </row>
    <row r="183" spans="1:9">
      <c r="A183" s="29">
        <f t="shared" si="2"/>
        <v>171</v>
      </c>
      <c r="B183" s="75">
        <v>84</v>
      </c>
      <c r="C183" s="75">
        <v>95</v>
      </c>
      <c r="D183" s="75">
        <v>63</v>
      </c>
      <c r="E183" s="75">
        <v>5</v>
      </c>
      <c r="F183" s="50" t="s">
        <v>1177</v>
      </c>
      <c r="G183" s="50" t="s">
        <v>1178</v>
      </c>
      <c r="H183" s="76">
        <v>995668329468</v>
      </c>
      <c r="I183" s="34"/>
    </row>
    <row r="184" spans="1:9">
      <c r="A184" s="29">
        <f t="shared" si="2"/>
        <v>172</v>
      </c>
      <c r="B184" s="75">
        <v>84</v>
      </c>
      <c r="C184" s="75">
        <v>95</v>
      </c>
      <c r="D184" s="75">
        <v>63</v>
      </c>
      <c r="E184" s="75">
        <v>5</v>
      </c>
      <c r="F184" s="50" t="s">
        <v>610</v>
      </c>
      <c r="G184" s="50" t="s">
        <v>1179</v>
      </c>
      <c r="H184" s="76">
        <v>975345228563</v>
      </c>
      <c r="I184" s="34"/>
    </row>
    <row r="185" spans="1:9">
      <c r="A185" s="29">
        <f t="shared" si="2"/>
        <v>173</v>
      </c>
      <c r="B185" s="75">
        <v>84</v>
      </c>
      <c r="C185" s="75">
        <v>95</v>
      </c>
      <c r="D185" s="75">
        <v>63</v>
      </c>
      <c r="E185" s="75">
        <v>6</v>
      </c>
      <c r="F185" s="50"/>
      <c r="G185" s="50" t="s">
        <v>1180</v>
      </c>
      <c r="H185" s="76">
        <v>859548051565</v>
      </c>
      <c r="I185" s="34"/>
    </row>
    <row r="186" spans="1:9">
      <c r="A186" s="29">
        <f t="shared" si="2"/>
        <v>174</v>
      </c>
      <c r="B186" s="75">
        <v>84</v>
      </c>
      <c r="C186" s="75">
        <v>95</v>
      </c>
      <c r="D186" s="75">
        <v>63</v>
      </c>
      <c r="E186" s="75">
        <v>7</v>
      </c>
      <c r="F186" s="50" t="s">
        <v>1181</v>
      </c>
      <c r="G186" s="50" t="s">
        <v>1154</v>
      </c>
      <c r="H186" s="76">
        <v>307925200199</v>
      </c>
      <c r="I186" s="34"/>
    </row>
    <row r="187" spans="1:9">
      <c r="A187" s="29">
        <f t="shared" si="2"/>
        <v>175</v>
      </c>
      <c r="B187" s="75">
        <v>84</v>
      </c>
      <c r="C187" s="75">
        <v>95</v>
      </c>
      <c r="D187" s="75">
        <v>63</v>
      </c>
      <c r="E187" s="75">
        <v>4</v>
      </c>
      <c r="F187" s="50" t="s">
        <v>1182</v>
      </c>
      <c r="G187" s="50" t="s">
        <v>1022</v>
      </c>
      <c r="H187" s="76">
        <v>857239576306</v>
      </c>
      <c r="I187" s="34"/>
    </row>
    <row r="188" spans="1:9">
      <c r="A188" s="29">
        <f t="shared" si="2"/>
        <v>176</v>
      </c>
      <c r="B188" s="75">
        <v>84</v>
      </c>
      <c r="C188" s="75">
        <v>95</v>
      </c>
      <c r="D188" s="75">
        <v>63</v>
      </c>
      <c r="E188" s="75">
        <v>3</v>
      </c>
      <c r="F188" s="50" t="s">
        <v>1183</v>
      </c>
      <c r="G188" s="50" t="s">
        <v>1184</v>
      </c>
      <c r="H188" s="76">
        <v>408047973877</v>
      </c>
      <c r="I188" s="34"/>
    </row>
    <row r="189" spans="1:9">
      <c r="A189" s="29">
        <f t="shared" si="2"/>
        <v>177</v>
      </c>
      <c r="B189" s="75">
        <v>81</v>
      </c>
      <c r="C189" s="75">
        <v>84</v>
      </c>
      <c r="D189" s="75">
        <v>63</v>
      </c>
      <c r="E189" s="75">
        <v>10</v>
      </c>
      <c r="F189" s="50" t="s">
        <v>1185</v>
      </c>
      <c r="G189" s="50" t="s">
        <v>1186</v>
      </c>
      <c r="H189" s="76">
        <v>965835061090</v>
      </c>
      <c r="I189" s="34"/>
    </row>
    <row r="190" spans="1:9">
      <c r="A190" s="29">
        <f t="shared" si="2"/>
        <v>178</v>
      </c>
      <c r="B190" s="75">
        <v>81</v>
      </c>
      <c r="C190" s="75">
        <v>84</v>
      </c>
      <c r="D190" s="75">
        <v>63</v>
      </c>
      <c r="E190" s="75">
        <v>10</v>
      </c>
      <c r="F190" s="50" t="s">
        <v>1187</v>
      </c>
      <c r="G190" s="50" t="s">
        <v>1188</v>
      </c>
      <c r="H190" s="76">
        <v>569845009003</v>
      </c>
      <c r="I190" s="34"/>
    </row>
    <row r="191" spans="1:9">
      <c r="A191" s="29">
        <f t="shared" si="2"/>
        <v>179</v>
      </c>
      <c r="B191" s="75">
        <v>81</v>
      </c>
      <c r="C191" s="75">
        <v>84</v>
      </c>
      <c r="D191" s="75">
        <v>63</v>
      </c>
      <c r="E191" s="75">
        <v>3</v>
      </c>
      <c r="F191" s="50" t="s">
        <v>1189</v>
      </c>
      <c r="G191" s="50" t="s">
        <v>1190</v>
      </c>
      <c r="H191" s="76">
        <v>937293538266</v>
      </c>
      <c r="I191" s="34"/>
    </row>
    <row r="192" spans="1:9">
      <c r="A192" s="29">
        <f t="shared" si="2"/>
        <v>180</v>
      </c>
      <c r="B192" s="75">
        <v>81</v>
      </c>
      <c r="C192" s="75">
        <v>84</v>
      </c>
      <c r="D192" s="75">
        <v>63</v>
      </c>
      <c r="E192" s="75">
        <v>3</v>
      </c>
      <c r="F192" s="50" t="s">
        <v>1191</v>
      </c>
      <c r="G192" s="50" t="s">
        <v>1192</v>
      </c>
      <c r="H192" s="76">
        <v>519327948601</v>
      </c>
      <c r="I192" s="34"/>
    </row>
    <row r="193" spans="1:9">
      <c r="A193" s="29">
        <f t="shared" si="2"/>
        <v>181</v>
      </c>
      <c r="B193" s="75">
        <v>81</v>
      </c>
      <c r="C193" s="75">
        <v>84</v>
      </c>
      <c r="D193" s="75">
        <v>63</v>
      </c>
      <c r="E193" s="75">
        <v>5</v>
      </c>
      <c r="F193" s="50" t="s">
        <v>1193</v>
      </c>
      <c r="G193" s="50" t="s">
        <v>1194</v>
      </c>
      <c r="H193" s="76">
        <v>990393734100</v>
      </c>
      <c r="I193" s="34"/>
    </row>
    <row r="194" spans="1:9">
      <c r="A194" s="29">
        <f t="shared" ref="A194:A257" si="3">+A193+1</f>
        <v>182</v>
      </c>
      <c r="B194" s="75">
        <v>81</v>
      </c>
      <c r="C194" s="75">
        <v>84</v>
      </c>
      <c r="D194" s="75">
        <v>63</v>
      </c>
      <c r="E194" s="75">
        <v>5</v>
      </c>
      <c r="F194" s="50" t="s">
        <v>1195</v>
      </c>
      <c r="G194" s="50" t="s">
        <v>1196</v>
      </c>
      <c r="H194" s="76">
        <v>809453449868</v>
      </c>
      <c r="I194" s="34"/>
    </row>
    <row r="195" spans="1:9">
      <c r="A195" s="29">
        <f t="shared" si="3"/>
        <v>183</v>
      </c>
      <c r="B195" s="75">
        <v>81</v>
      </c>
      <c r="C195" s="75">
        <v>84</v>
      </c>
      <c r="D195" s="75">
        <v>63</v>
      </c>
      <c r="E195" s="75">
        <v>6</v>
      </c>
      <c r="F195" s="50" t="s">
        <v>1197</v>
      </c>
      <c r="G195" s="50" t="s">
        <v>1198</v>
      </c>
      <c r="H195" s="76">
        <v>254092981159</v>
      </c>
      <c r="I195" s="34"/>
    </row>
    <row r="196" spans="1:9">
      <c r="A196" s="29">
        <f t="shared" si="3"/>
        <v>184</v>
      </c>
      <c r="B196" s="75">
        <v>81</v>
      </c>
      <c r="C196" s="75">
        <v>84</v>
      </c>
      <c r="D196" s="75">
        <v>63</v>
      </c>
      <c r="E196" s="75">
        <v>5</v>
      </c>
      <c r="F196" s="50" t="s">
        <v>1199</v>
      </c>
      <c r="G196" s="50" t="s">
        <v>1194</v>
      </c>
      <c r="H196" s="76">
        <v>203199528355</v>
      </c>
      <c r="I196" s="34"/>
    </row>
    <row r="197" spans="1:9">
      <c r="A197" s="29">
        <f t="shared" si="3"/>
        <v>185</v>
      </c>
      <c r="B197" s="75">
        <v>75</v>
      </c>
      <c r="C197" s="75">
        <v>79</v>
      </c>
      <c r="D197" s="75">
        <v>63</v>
      </c>
      <c r="E197" s="75">
        <v>6</v>
      </c>
      <c r="F197" s="50" t="s">
        <v>1200</v>
      </c>
      <c r="G197" s="50" t="s">
        <v>1201</v>
      </c>
      <c r="H197" s="76">
        <v>483845728875</v>
      </c>
      <c r="I197" s="34"/>
    </row>
    <row r="198" spans="1:9">
      <c r="A198" s="29">
        <f t="shared" si="3"/>
        <v>186</v>
      </c>
      <c r="B198" s="75">
        <v>75</v>
      </c>
      <c r="C198" s="75">
        <v>79</v>
      </c>
      <c r="D198" s="75">
        <v>63</v>
      </c>
      <c r="E198" s="75">
        <v>6</v>
      </c>
      <c r="F198" s="50" t="s">
        <v>1202</v>
      </c>
      <c r="G198" s="50" t="s">
        <v>1203</v>
      </c>
      <c r="H198" s="76">
        <v>985695984462</v>
      </c>
      <c r="I198" s="34"/>
    </row>
    <row r="199" spans="1:9">
      <c r="A199" s="29">
        <f t="shared" si="3"/>
        <v>187</v>
      </c>
      <c r="B199" s="75">
        <v>79</v>
      </c>
      <c r="C199" s="75">
        <v>81</v>
      </c>
      <c r="D199" s="75">
        <v>63</v>
      </c>
      <c r="E199" s="75">
        <v>4</v>
      </c>
      <c r="F199" s="50" t="s">
        <v>1204</v>
      </c>
      <c r="G199" s="50" t="s">
        <v>1205</v>
      </c>
      <c r="H199" s="76">
        <v>567614433188</v>
      </c>
      <c r="I199" s="34"/>
    </row>
    <row r="200" spans="1:9">
      <c r="A200" s="29">
        <f t="shared" si="3"/>
        <v>188</v>
      </c>
      <c r="B200" s="75">
        <v>79</v>
      </c>
      <c r="C200" s="75">
        <v>81</v>
      </c>
      <c r="D200" s="75">
        <v>63</v>
      </c>
      <c r="E200" s="75">
        <v>5</v>
      </c>
      <c r="F200" s="50" t="s">
        <v>1206</v>
      </c>
      <c r="G200" s="50" t="s">
        <v>1207</v>
      </c>
      <c r="H200" s="76">
        <v>416333502357</v>
      </c>
      <c r="I200" s="34"/>
    </row>
    <row r="201" spans="1:9">
      <c r="A201" s="29">
        <f t="shared" si="3"/>
        <v>189</v>
      </c>
      <c r="B201" s="75">
        <v>79</v>
      </c>
      <c r="C201" s="75">
        <v>81</v>
      </c>
      <c r="D201" s="75">
        <v>63</v>
      </c>
      <c r="E201" s="75">
        <v>3</v>
      </c>
      <c r="F201" s="50" t="s">
        <v>1208</v>
      </c>
      <c r="G201" s="50" t="s">
        <v>1209</v>
      </c>
      <c r="H201" s="76">
        <v>591176085664</v>
      </c>
      <c r="I201" s="34"/>
    </row>
    <row r="202" spans="1:9">
      <c r="A202" s="29">
        <f t="shared" si="3"/>
        <v>190</v>
      </c>
      <c r="B202" s="75">
        <v>81</v>
      </c>
      <c r="C202" s="75">
        <v>84</v>
      </c>
      <c r="D202" s="75">
        <v>63</v>
      </c>
      <c r="E202" s="75">
        <v>6</v>
      </c>
      <c r="F202" s="50" t="s">
        <v>1210</v>
      </c>
      <c r="G202" s="50" t="s">
        <v>1211</v>
      </c>
      <c r="H202" s="76">
        <v>268647032325</v>
      </c>
      <c r="I202" s="34"/>
    </row>
    <row r="203" spans="1:9">
      <c r="A203" s="29">
        <f t="shared" si="3"/>
        <v>191</v>
      </c>
      <c r="B203" s="75">
        <v>75</v>
      </c>
      <c r="C203" s="75">
        <v>79</v>
      </c>
      <c r="D203" s="75">
        <v>63</v>
      </c>
      <c r="E203" s="75">
        <v>6</v>
      </c>
      <c r="F203" s="50" t="s">
        <v>1212</v>
      </c>
      <c r="G203" s="50" t="s">
        <v>1213</v>
      </c>
      <c r="H203" s="76">
        <v>707366043344</v>
      </c>
      <c r="I203" s="34"/>
    </row>
    <row r="204" spans="1:9">
      <c r="A204" s="29">
        <f t="shared" si="3"/>
        <v>192</v>
      </c>
      <c r="B204" s="75">
        <v>79</v>
      </c>
      <c r="C204" s="75">
        <v>81</v>
      </c>
      <c r="D204" s="75">
        <v>63</v>
      </c>
      <c r="E204" s="75">
        <v>5</v>
      </c>
      <c r="F204" s="50" t="s">
        <v>1214</v>
      </c>
      <c r="G204" s="50" t="s">
        <v>1215</v>
      </c>
      <c r="H204" s="76">
        <v>536523313025</v>
      </c>
      <c r="I204" s="34"/>
    </row>
    <row r="205" spans="1:9">
      <c r="A205" s="29">
        <f t="shared" si="3"/>
        <v>193</v>
      </c>
      <c r="B205" s="75">
        <v>173</v>
      </c>
      <c r="C205" s="75">
        <v>163</v>
      </c>
      <c r="D205" s="75">
        <v>63</v>
      </c>
      <c r="E205" s="75">
        <v>4</v>
      </c>
      <c r="F205" s="50" t="s">
        <v>1216</v>
      </c>
      <c r="G205" s="50" t="s">
        <v>1217</v>
      </c>
      <c r="H205" s="76">
        <v>316558282375</v>
      </c>
      <c r="I205" s="34"/>
    </row>
    <row r="206" spans="1:9">
      <c r="A206" s="29">
        <f t="shared" si="3"/>
        <v>194</v>
      </c>
      <c r="B206" s="75">
        <v>75</v>
      </c>
      <c r="C206" s="75">
        <v>114</v>
      </c>
      <c r="D206" s="75">
        <v>63</v>
      </c>
      <c r="E206" s="75">
        <v>6</v>
      </c>
      <c r="F206" s="50" t="s">
        <v>1218</v>
      </c>
      <c r="G206" s="50" t="s">
        <v>1219</v>
      </c>
      <c r="H206" s="76">
        <v>200995722314</v>
      </c>
      <c r="I206" s="34"/>
    </row>
    <row r="207" spans="1:9">
      <c r="A207" s="29">
        <f t="shared" si="3"/>
        <v>195</v>
      </c>
      <c r="B207" s="75">
        <v>71</v>
      </c>
      <c r="C207" s="75">
        <v>73</v>
      </c>
      <c r="D207" s="75">
        <v>63</v>
      </c>
      <c r="E207" s="75">
        <v>6</v>
      </c>
      <c r="F207" s="50" t="s">
        <v>1220</v>
      </c>
      <c r="G207" s="50" t="s">
        <v>1221</v>
      </c>
      <c r="H207" s="76">
        <v>331140433933</v>
      </c>
      <c r="I207" s="34"/>
    </row>
    <row r="208" spans="1:9">
      <c r="A208" s="29">
        <f t="shared" si="3"/>
        <v>196</v>
      </c>
      <c r="B208" s="75">
        <v>163</v>
      </c>
      <c r="C208" s="75">
        <v>156</v>
      </c>
      <c r="D208" s="75">
        <v>63</v>
      </c>
      <c r="E208" s="75">
        <v>6</v>
      </c>
      <c r="F208" s="50" t="s">
        <v>1222</v>
      </c>
      <c r="G208" s="50" t="s">
        <v>1223</v>
      </c>
      <c r="H208" s="76">
        <v>609198530703</v>
      </c>
      <c r="I208" s="34"/>
    </row>
    <row r="209" spans="1:9">
      <c r="A209" s="29">
        <f t="shared" si="3"/>
        <v>197</v>
      </c>
      <c r="B209" s="75">
        <v>163</v>
      </c>
      <c r="C209" s="75">
        <v>153</v>
      </c>
      <c r="D209" s="75">
        <v>63</v>
      </c>
      <c r="E209" s="75">
        <v>5</v>
      </c>
      <c r="F209" s="50" t="s">
        <v>1224</v>
      </c>
      <c r="G209" s="50" t="s">
        <v>1225</v>
      </c>
      <c r="H209" s="76">
        <v>893380615374</v>
      </c>
      <c r="I209" s="34"/>
    </row>
    <row r="210" spans="1:9">
      <c r="A210" s="29">
        <f t="shared" si="3"/>
        <v>198</v>
      </c>
      <c r="B210" s="75">
        <v>163</v>
      </c>
      <c r="C210" s="75">
        <v>153</v>
      </c>
      <c r="D210" s="75">
        <v>63</v>
      </c>
      <c r="E210" s="75">
        <v>5</v>
      </c>
      <c r="F210" s="50" t="s">
        <v>1226</v>
      </c>
      <c r="G210" s="50" t="s">
        <v>1227</v>
      </c>
      <c r="H210" s="76">
        <v>723415246518</v>
      </c>
      <c r="I210" s="34"/>
    </row>
    <row r="211" spans="1:9">
      <c r="A211" s="29">
        <f t="shared" si="3"/>
        <v>199</v>
      </c>
      <c r="B211" s="75">
        <v>163</v>
      </c>
      <c r="C211" s="75">
        <v>153</v>
      </c>
      <c r="D211" s="75">
        <v>63</v>
      </c>
      <c r="E211" s="75">
        <v>5</v>
      </c>
      <c r="F211" s="50" t="s">
        <v>1228</v>
      </c>
      <c r="G211" s="50" t="s">
        <v>1229</v>
      </c>
      <c r="H211" s="76">
        <v>549764108552</v>
      </c>
      <c r="I211" s="34"/>
    </row>
    <row r="212" spans="1:9">
      <c r="A212" s="29">
        <f t="shared" si="3"/>
        <v>200</v>
      </c>
      <c r="B212" s="75">
        <v>163</v>
      </c>
      <c r="C212" s="75">
        <v>156</v>
      </c>
      <c r="D212" s="75">
        <v>63</v>
      </c>
      <c r="E212" s="75">
        <v>4</v>
      </c>
      <c r="F212" s="50"/>
      <c r="G212" s="50" t="s">
        <v>1230</v>
      </c>
      <c r="H212" s="76">
        <v>344245366616</v>
      </c>
      <c r="I212" s="34"/>
    </row>
    <row r="213" spans="1:9">
      <c r="A213" s="29">
        <f t="shared" si="3"/>
        <v>201</v>
      </c>
      <c r="B213" s="75">
        <v>163</v>
      </c>
      <c r="C213" s="75">
        <v>156</v>
      </c>
      <c r="D213" s="75">
        <v>63</v>
      </c>
      <c r="E213" s="75">
        <v>4</v>
      </c>
      <c r="F213" s="50" t="s">
        <v>988</v>
      </c>
      <c r="G213" s="50" t="s">
        <v>1231</v>
      </c>
      <c r="H213" s="76">
        <v>884420527768</v>
      </c>
      <c r="I213" s="34"/>
    </row>
    <row r="214" spans="1:9">
      <c r="A214" s="29">
        <f t="shared" si="3"/>
        <v>202</v>
      </c>
      <c r="B214" s="75">
        <v>49</v>
      </c>
      <c r="C214" s="75">
        <v>98</v>
      </c>
      <c r="D214" s="75">
        <v>63</v>
      </c>
      <c r="E214" s="75">
        <v>5</v>
      </c>
      <c r="F214" s="146" t="s">
        <v>1232</v>
      </c>
      <c r="G214" s="148"/>
      <c r="H214" s="76">
        <v>884420527768</v>
      </c>
      <c r="I214" s="34"/>
    </row>
    <row r="215" spans="1:9">
      <c r="A215" s="29">
        <f t="shared" si="3"/>
        <v>203</v>
      </c>
      <c r="B215" s="75">
        <v>5</v>
      </c>
      <c r="C215" s="75">
        <v>6</v>
      </c>
      <c r="D215" s="75">
        <v>63</v>
      </c>
      <c r="E215" s="75">
        <v>10</v>
      </c>
      <c r="F215" s="146" t="s">
        <v>764</v>
      </c>
      <c r="G215" s="148"/>
      <c r="H215" s="76"/>
      <c r="I215" s="34"/>
    </row>
    <row r="216" spans="1:9">
      <c r="A216" s="29">
        <f t="shared" si="3"/>
        <v>204</v>
      </c>
      <c r="B216" s="75">
        <v>15</v>
      </c>
      <c r="C216" s="75">
        <v>16</v>
      </c>
      <c r="D216" s="75">
        <v>63</v>
      </c>
      <c r="E216" s="75">
        <v>8</v>
      </c>
      <c r="F216" s="146" t="s">
        <v>1233</v>
      </c>
      <c r="G216" s="148"/>
      <c r="H216" s="76"/>
      <c r="I216" s="34"/>
    </row>
    <row r="217" spans="1:9">
      <c r="A217" s="29">
        <f t="shared" si="3"/>
        <v>205</v>
      </c>
      <c r="B217" s="75">
        <v>138</v>
      </c>
      <c r="C217" s="75">
        <v>134</v>
      </c>
      <c r="D217" s="75">
        <v>63</v>
      </c>
      <c r="E217" s="75">
        <v>10</v>
      </c>
      <c r="F217" s="50" t="s">
        <v>1234</v>
      </c>
      <c r="G217" s="50" t="s">
        <v>1235</v>
      </c>
      <c r="H217" s="76">
        <v>558339616739</v>
      </c>
      <c r="I217" s="34"/>
    </row>
    <row r="218" spans="1:9">
      <c r="A218" s="29">
        <f t="shared" si="3"/>
        <v>206</v>
      </c>
      <c r="B218" s="75">
        <v>138</v>
      </c>
      <c r="C218" s="75">
        <v>146</v>
      </c>
      <c r="D218" s="75">
        <v>63</v>
      </c>
      <c r="E218" s="75">
        <v>10</v>
      </c>
      <c r="F218" s="50" t="s">
        <v>1236</v>
      </c>
      <c r="G218" s="50" t="s">
        <v>1237</v>
      </c>
      <c r="H218" s="76">
        <v>400536515000</v>
      </c>
      <c r="I218" s="34"/>
    </row>
    <row r="219" spans="1:9">
      <c r="A219" s="29">
        <f t="shared" si="3"/>
        <v>207</v>
      </c>
      <c r="B219" s="75">
        <v>138</v>
      </c>
      <c r="C219" s="75">
        <v>146</v>
      </c>
      <c r="D219" s="75">
        <v>63</v>
      </c>
      <c r="E219" s="75">
        <v>7</v>
      </c>
      <c r="F219" s="50" t="s">
        <v>1238</v>
      </c>
      <c r="G219" s="50" t="s">
        <v>1239</v>
      </c>
      <c r="H219" s="76">
        <v>340114977025</v>
      </c>
      <c r="I219" s="34"/>
    </row>
    <row r="220" spans="1:9">
      <c r="A220" s="29">
        <f t="shared" si="3"/>
        <v>208</v>
      </c>
      <c r="B220" s="75">
        <v>138</v>
      </c>
      <c r="C220" s="75">
        <v>146</v>
      </c>
      <c r="D220" s="75">
        <v>63</v>
      </c>
      <c r="E220" s="75">
        <v>7</v>
      </c>
      <c r="F220" s="50" t="s">
        <v>1240</v>
      </c>
      <c r="G220" s="50" t="s">
        <v>1241</v>
      </c>
      <c r="H220" s="76">
        <v>610317409052</v>
      </c>
      <c r="I220" s="34"/>
    </row>
    <row r="221" spans="1:9">
      <c r="A221" s="29">
        <f t="shared" si="3"/>
        <v>209</v>
      </c>
      <c r="B221" s="75">
        <v>138</v>
      </c>
      <c r="C221" s="75">
        <v>146</v>
      </c>
      <c r="D221" s="75">
        <v>63</v>
      </c>
      <c r="E221" s="75">
        <v>8</v>
      </c>
      <c r="F221" s="50" t="s">
        <v>1242</v>
      </c>
      <c r="G221" s="50" t="s">
        <v>1243</v>
      </c>
      <c r="H221" s="76">
        <v>625185710413</v>
      </c>
      <c r="I221" s="34"/>
    </row>
    <row r="222" spans="1:9">
      <c r="A222" s="29">
        <f t="shared" si="3"/>
        <v>210</v>
      </c>
      <c r="B222" s="75">
        <v>134</v>
      </c>
      <c r="C222" s="75">
        <v>135</v>
      </c>
      <c r="D222" s="75">
        <v>63</v>
      </c>
      <c r="E222" s="75">
        <v>10</v>
      </c>
      <c r="F222" s="50" t="s">
        <v>1244</v>
      </c>
      <c r="G222" s="50" t="s">
        <v>1245</v>
      </c>
      <c r="H222" s="76">
        <v>844068752226</v>
      </c>
      <c r="I222" s="34"/>
    </row>
    <row r="223" spans="1:9">
      <c r="A223" s="29">
        <f t="shared" si="3"/>
        <v>211</v>
      </c>
      <c r="B223" s="75">
        <v>58</v>
      </c>
      <c r="C223" s="75">
        <v>60</v>
      </c>
      <c r="D223" s="75">
        <v>63</v>
      </c>
      <c r="E223" s="75">
        <v>9</v>
      </c>
      <c r="F223" s="50" t="s">
        <v>1246</v>
      </c>
      <c r="G223" s="50" t="s">
        <v>1247</v>
      </c>
      <c r="H223" s="76">
        <v>220594161557</v>
      </c>
      <c r="I223" s="34"/>
    </row>
    <row r="224" spans="1:9">
      <c r="A224" s="29">
        <f t="shared" si="3"/>
        <v>212</v>
      </c>
      <c r="B224" s="75">
        <v>44</v>
      </c>
      <c r="C224" s="75">
        <v>58</v>
      </c>
      <c r="D224" s="75">
        <v>63</v>
      </c>
      <c r="E224" s="75">
        <v>8</v>
      </c>
      <c r="F224" s="50" t="s">
        <v>1248</v>
      </c>
      <c r="G224" s="50" t="s">
        <v>1249</v>
      </c>
      <c r="H224" s="76">
        <v>716737921095</v>
      </c>
      <c r="I224" s="34"/>
    </row>
    <row r="225" spans="1:9">
      <c r="A225" s="29">
        <f t="shared" si="3"/>
        <v>213</v>
      </c>
      <c r="B225" s="75">
        <v>60</v>
      </c>
      <c r="C225" s="75">
        <v>64</v>
      </c>
      <c r="D225" s="75">
        <v>63</v>
      </c>
      <c r="E225" s="75">
        <v>8</v>
      </c>
      <c r="F225" s="50" t="s">
        <v>1250</v>
      </c>
      <c r="G225" s="50" t="s">
        <v>1251</v>
      </c>
      <c r="H225" s="76">
        <v>219697270154</v>
      </c>
      <c r="I225" s="34"/>
    </row>
    <row r="226" spans="1:9">
      <c r="A226" s="29">
        <f t="shared" si="3"/>
        <v>214</v>
      </c>
      <c r="B226" s="75">
        <v>60</v>
      </c>
      <c r="C226" s="75">
        <v>64</v>
      </c>
      <c r="D226" s="75">
        <v>63</v>
      </c>
      <c r="E226" s="75">
        <v>8</v>
      </c>
      <c r="F226" s="50" t="s">
        <v>1252</v>
      </c>
      <c r="G226" s="50" t="s">
        <v>1253</v>
      </c>
      <c r="H226" s="76">
        <v>852267800335</v>
      </c>
      <c r="I226" s="34"/>
    </row>
    <row r="227" spans="1:9">
      <c r="A227" s="29">
        <f t="shared" si="3"/>
        <v>215</v>
      </c>
      <c r="B227" s="75">
        <v>15</v>
      </c>
      <c r="C227" s="75">
        <v>16</v>
      </c>
      <c r="D227" s="75">
        <v>63</v>
      </c>
      <c r="E227" s="75">
        <v>8</v>
      </c>
      <c r="F227" s="50" t="s">
        <v>1254</v>
      </c>
      <c r="G227" s="50" t="s">
        <v>1255</v>
      </c>
      <c r="H227" s="76">
        <v>696433084550</v>
      </c>
      <c r="I227" s="34"/>
    </row>
    <row r="228" spans="1:9">
      <c r="A228" s="29">
        <f t="shared" si="3"/>
        <v>216</v>
      </c>
      <c r="B228" s="75">
        <v>15</v>
      </c>
      <c r="C228" s="75">
        <v>16</v>
      </c>
      <c r="D228" s="75">
        <v>63</v>
      </c>
      <c r="E228" s="75">
        <v>8</v>
      </c>
      <c r="F228" s="50" t="s">
        <v>1256</v>
      </c>
      <c r="G228" s="50" t="s">
        <v>1257</v>
      </c>
      <c r="H228" s="76">
        <v>604648762932</v>
      </c>
      <c r="I228" s="34"/>
    </row>
    <row r="229" spans="1:9">
      <c r="A229" s="29">
        <f t="shared" si="3"/>
        <v>217</v>
      </c>
      <c r="B229" s="75">
        <v>136</v>
      </c>
      <c r="C229" s="75">
        <v>137</v>
      </c>
      <c r="D229" s="75">
        <v>63</v>
      </c>
      <c r="E229" s="75">
        <v>8</v>
      </c>
      <c r="F229" s="50" t="s">
        <v>1080</v>
      </c>
      <c r="G229" s="50" t="s">
        <v>1258</v>
      </c>
      <c r="H229" s="76">
        <v>453800032316</v>
      </c>
      <c r="I229" s="34"/>
    </row>
    <row r="230" spans="1:9">
      <c r="A230" s="29">
        <f t="shared" si="3"/>
        <v>218</v>
      </c>
      <c r="B230" s="75">
        <v>136</v>
      </c>
      <c r="C230" s="75">
        <v>137</v>
      </c>
      <c r="D230" s="75">
        <v>63</v>
      </c>
      <c r="E230" s="75">
        <v>8</v>
      </c>
      <c r="F230" s="50" t="s">
        <v>1259</v>
      </c>
      <c r="G230" s="50" t="s">
        <v>1260</v>
      </c>
      <c r="H230" s="76">
        <v>914561755722</v>
      </c>
      <c r="I230" s="34"/>
    </row>
    <row r="231" spans="1:9">
      <c r="A231" s="29">
        <f t="shared" si="3"/>
        <v>219</v>
      </c>
      <c r="B231" s="75">
        <v>141</v>
      </c>
      <c r="C231" s="75">
        <v>138</v>
      </c>
      <c r="D231" s="75">
        <v>63</v>
      </c>
      <c r="E231" s="75">
        <v>8</v>
      </c>
      <c r="F231" s="50" t="s">
        <v>1067</v>
      </c>
      <c r="G231" s="50" t="s">
        <v>1261</v>
      </c>
      <c r="H231" s="76">
        <v>734049307005</v>
      </c>
      <c r="I231" s="34"/>
    </row>
    <row r="232" spans="1:9">
      <c r="A232" s="29">
        <f t="shared" si="3"/>
        <v>220</v>
      </c>
      <c r="B232" s="75">
        <v>136</v>
      </c>
      <c r="C232" s="75">
        <v>137</v>
      </c>
      <c r="D232" s="75">
        <v>63</v>
      </c>
      <c r="E232" s="75">
        <v>8</v>
      </c>
      <c r="F232" s="50" t="s">
        <v>1262</v>
      </c>
      <c r="G232" s="50" t="s">
        <v>1263</v>
      </c>
      <c r="H232" s="76">
        <v>396894778134</v>
      </c>
      <c r="I232" s="34"/>
    </row>
    <row r="233" spans="1:9">
      <c r="A233" s="29">
        <f t="shared" si="3"/>
        <v>221</v>
      </c>
      <c r="B233" s="75">
        <v>141</v>
      </c>
      <c r="C233" s="75">
        <v>138</v>
      </c>
      <c r="D233" s="75">
        <v>63</v>
      </c>
      <c r="E233" s="75">
        <v>8</v>
      </c>
      <c r="F233" s="50" t="s">
        <v>1264</v>
      </c>
      <c r="G233" s="50" t="s">
        <v>1265</v>
      </c>
      <c r="H233" s="76">
        <v>673764511245</v>
      </c>
      <c r="I233" s="34"/>
    </row>
    <row r="234" spans="1:9">
      <c r="A234" s="29">
        <f t="shared" si="3"/>
        <v>222</v>
      </c>
      <c r="B234" s="75">
        <v>35</v>
      </c>
      <c r="C234" s="75">
        <v>138</v>
      </c>
      <c r="D234" s="75">
        <v>63</v>
      </c>
      <c r="E234" s="75">
        <v>7</v>
      </c>
      <c r="F234" s="50" t="s">
        <v>1266</v>
      </c>
      <c r="G234" s="50" t="s">
        <v>1267</v>
      </c>
      <c r="H234" s="76">
        <v>449177595012</v>
      </c>
      <c r="I234" s="34"/>
    </row>
    <row r="235" spans="1:9">
      <c r="A235" s="29">
        <f t="shared" si="3"/>
        <v>223</v>
      </c>
      <c r="B235" s="75">
        <v>35</v>
      </c>
      <c r="C235" s="75">
        <v>38</v>
      </c>
      <c r="D235" s="75">
        <v>63</v>
      </c>
      <c r="E235" s="75">
        <v>7</v>
      </c>
      <c r="F235" s="50" t="s">
        <v>1252</v>
      </c>
      <c r="G235" s="50" t="s">
        <v>951</v>
      </c>
      <c r="H235" s="76">
        <v>964496646757</v>
      </c>
      <c r="I235" s="34"/>
    </row>
    <row r="236" spans="1:9">
      <c r="A236" s="29">
        <f t="shared" si="3"/>
        <v>224</v>
      </c>
      <c r="B236" s="75">
        <v>144</v>
      </c>
      <c r="C236" s="75">
        <v>149</v>
      </c>
      <c r="D236" s="75">
        <v>63</v>
      </c>
      <c r="E236" s="75">
        <v>10</v>
      </c>
      <c r="F236" s="50" t="s">
        <v>1268</v>
      </c>
      <c r="G236" s="50" t="s">
        <v>1269</v>
      </c>
      <c r="H236" s="76">
        <v>755510682254</v>
      </c>
      <c r="I236" s="34"/>
    </row>
    <row r="237" spans="1:9">
      <c r="A237" s="29">
        <f t="shared" si="3"/>
        <v>225</v>
      </c>
      <c r="B237" s="75">
        <v>136</v>
      </c>
      <c r="C237" s="75">
        <v>137</v>
      </c>
      <c r="D237" s="75">
        <v>63</v>
      </c>
      <c r="E237" s="75">
        <v>9</v>
      </c>
      <c r="F237" s="50" t="s">
        <v>1270</v>
      </c>
      <c r="G237" s="50" t="s">
        <v>1271</v>
      </c>
      <c r="H237" s="76">
        <v>200642446266</v>
      </c>
      <c r="I237" s="34"/>
    </row>
    <row r="238" spans="1:9">
      <c r="A238" s="29">
        <f t="shared" si="3"/>
        <v>226</v>
      </c>
      <c r="B238" s="75">
        <v>140</v>
      </c>
      <c r="C238" s="75">
        <v>143</v>
      </c>
      <c r="D238" s="75">
        <v>63</v>
      </c>
      <c r="E238" s="75">
        <v>10</v>
      </c>
      <c r="F238" s="50" t="s">
        <v>1270</v>
      </c>
      <c r="G238" s="50" t="s">
        <v>1272</v>
      </c>
      <c r="H238" s="76">
        <v>634113773247</v>
      </c>
      <c r="I238" s="34"/>
    </row>
    <row r="239" spans="1:9">
      <c r="A239" s="29">
        <f t="shared" si="3"/>
        <v>227</v>
      </c>
      <c r="B239" s="75">
        <v>143</v>
      </c>
      <c r="C239" s="75">
        <v>144</v>
      </c>
      <c r="D239" s="75">
        <v>63</v>
      </c>
      <c r="E239" s="75">
        <v>10</v>
      </c>
      <c r="F239" s="50" t="s">
        <v>1273</v>
      </c>
      <c r="G239" s="50" t="s">
        <v>1274</v>
      </c>
      <c r="H239" s="76">
        <v>234499918179</v>
      </c>
      <c r="I239" s="34"/>
    </row>
    <row r="240" spans="1:9">
      <c r="A240" s="29">
        <f t="shared" si="3"/>
        <v>228</v>
      </c>
      <c r="B240" s="75">
        <v>144</v>
      </c>
      <c r="C240" s="75">
        <v>149</v>
      </c>
      <c r="D240" s="75">
        <v>63</v>
      </c>
      <c r="E240" s="75">
        <v>8</v>
      </c>
      <c r="F240" s="50" t="s">
        <v>1275</v>
      </c>
      <c r="G240" s="50" t="s">
        <v>1276</v>
      </c>
      <c r="H240" s="76">
        <v>662579670317</v>
      </c>
      <c r="I240" s="34"/>
    </row>
    <row r="241" spans="1:9">
      <c r="A241" s="29">
        <f t="shared" si="3"/>
        <v>229</v>
      </c>
      <c r="B241" s="75">
        <v>78</v>
      </c>
      <c r="C241" s="75">
        <v>89</v>
      </c>
      <c r="D241" s="75">
        <v>63</v>
      </c>
      <c r="E241" s="75">
        <v>10</v>
      </c>
      <c r="F241" s="50" t="s">
        <v>984</v>
      </c>
      <c r="G241" s="50" t="s">
        <v>1277</v>
      </c>
      <c r="H241" s="76">
        <v>615087637451</v>
      </c>
      <c r="I241" s="34"/>
    </row>
    <row r="242" spans="1:9">
      <c r="A242" s="29">
        <f t="shared" si="3"/>
        <v>230</v>
      </c>
      <c r="B242" s="75">
        <v>60</v>
      </c>
      <c r="C242" s="75">
        <v>64</v>
      </c>
      <c r="D242" s="75">
        <v>63</v>
      </c>
      <c r="E242" s="75">
        <v>8</v>
      </c>
      <c r="F242" s="50" t="s">
        <v>1278</v>
      </c>
      <c r="G242" s="50" t="s">
        <v>1279</v>
      </c>
      <c r="H242" s="76">
        <v>601666780795</v>
      </c>
      <c r="I242" s="34"/>
    </row>
    <row r="243" spans="1:9">
      <c r="A243" s="29">
        <f t="shared" si="3"/>
        <v>231</v>
      </c>
      <c r="B243" s="75">
        <v>134</v>
      </c>
      <c r="C243" s="75">
        <v>138</v>
      </c>
      <c r="D243" s="75">
        <v>63</v>
      </c>
      <c r="E243" s="75">
        <v>8</v>
      </c>
      <c r="F243" s="50" t="s">
        <v>1280</v>
      </c>
      <c r="G243" s="50" t="s">
        <v>1281</v>
      </c>
      <c r="H243" s="35">
        <v>268832205946</v>
      </c>
      <c r="I243" s="34"/>
    </row>
    <row r="244" spans="1:9">
      <c r="A244" s="29">
        <f t="shared" si="3"/>
        <v>232</v>
      </c>
      <c r="B244" s="75">
        <v>83</v>
      </c>
      <c r="C244" s="75">
        <v>59</v>
      </c>
      <c r="D244" s="75">
        <v>63</v>
      </c>
      <c r="E244" s="75">
        <v>7</v>
      </c>
      <c r="F244" s="50" t="s">
        <v>1282</v>
      </c>
      <c r="G244" s="50" t="s">
        <v>1283</v>
      </c>
      <c r="H244" s="76">
        <v>938767625986</v>
      </c>
      <c r="I244" s="34"/>
    </row>
    <row r="245" spans="1:9">
      <c r="A245" s="29">
        <f t="shared" si="3"/>
        <v>233</v>
      </c>
      <c r="B245" s="75">
        <v>152</v>
      </c>
      <c r="C245" s="75">
        <v>174</v>
      </c>
      <c r="D245" s="75">
        <v>63</v>
      </c>
      <c r="E245" s="75">
        <v>8</v>
      </c>
      <c r="F245" s="50" t="s">
        <v>1284</v>
      </c>
      <c r="G245" s="50" t="s">
        <v>850</v>
      </c>
      <c r="H245" s="76">
        <v>555978889948</v>
      </c>
      <c r="I245" s="34"/>
    </row>
    <row r="246" spans="1:9">
      <c r="A246" s="29">
        <f t="shared" si="3"/>
        <v>234</v>
      </c>
      <c r="B246" s="75">
        <v>23</v>
      </c>
      <c r="C246" s="75">
        <v>25</v>
      </c>
      <c r="D246" s="75">
        <v>63</v>
      </c>
      <c r="E246" s="75">
        <v>8</v>
      </c>
      <c r="F246" s="50" t="s">
        <v>1285</v>
      </c>
      <c r="G246" s="50" t="s">
        <v>1286</v>
      </c>
      <c r="H246" s="76">
        <v>532749299027</v>
      </c>
      <c r="I246" s="34"/>
    </row>
    <row r="247" spans="1:9">
      <c r="A247" s="29">
        <f t="shared" si="3"/>
        <v>235</v>
      </c>
      <c r="B247" s="75">
        <v>24</v>
      </c>
      <c r="C247" s="75">
        <v>25</v>
      </c>
      <c r="D247" s="75">
        <v>63</v>
      </c>
      <c r="E247" s="75">
        <v>10</v>
      </c>
      <c r="F247" s="50" t="s">
        <v>1287</v>
      </c>
      <c r="G247" s="50" t="s">
        <v>1288</v>
      </c>
      <c r="H247" s="76">
        <v>830596129997</v>
      </c>
      <c r="I247" s="34"/>
    </row>
    <row r="248" spans="1:9">
      <c r="A248" s="29">
        <f t="shared" si="3"/>
        <v>236</v>
      </c>
      <c r="B248" s="75">
        <v>25</v>
      </c>
      <c r="C248" s="75">
        <v>26</v>
      </c>
      <c r="D248" s="75">
        <v>63</v>
      </c>
      <c r="E248" s="75">
        <v>10</v>
      </c>
      <c r="F248" s="50" t="s">
        <v>1287</v>
      </c>
      <c r="G248" s="50" t="s">
        <v>1289</v>
      </c>
      <c r="H248" s="76">
        <v>840794322513</v>
      </c>
      <c r="I248" s="34"/>
    </row>
    <row r="249" spans="1:9">
      <c r="A249" s="29">
        <f t="shared" si="3"/>
        <v>237</v>
      </c>
      <c r="B249" s="75">
        <v>15</v>
      </c>
      <c r="C249" s="75">
        <v>16</v>
      </c>
      <c r="D249" s="75">
        <v>63</v>
      </c>
      <c r="E249" s="75">
        <v>10</v>
      </c>
      <c r="F249" s="50" t="s">
        <v>1290</v>
      </c>
      <c r="G249" s="50" t="s">
        <v>1291</v>
      </c>
      <c r="H249" s="76">
        <v>497078110980</v>
      </c>
      <c r="I249" s="34"/>
    </row>
    <row r="250" spans="1:9">
      <c r="A250" s="29">
        <f t="shared" si="3"/>
        <v>238</v>
      </c>
      <c r="B250" s="75">
        <v>138</v>
      </c>
      <c r="C250" s="75">
        <v>146</v>
      </c>
      <c r="D250" s="75">
        <v>63</v>
      </c>
      <c r="E250" s="75">
        <v>6</v>
      </c>
      <c r="F250" s="50" t="s">
        <v>593</v>
      </c>
      <c r="G250" s="50" t="s">
        <v>1292</v>
      </c>
      <c r="H250" s="76">
        <v>745071396275</v>
      </c>
      <c r="I250" s="34"/>
    </row>
    <row r="251" spans="1:9">
      <c r="A251" s="29">
        <f t="shared" si="3"/>
        <v>239</v>
      </c>
      <c r="B251" s="75">
        <v>24</v>
      </c>
      <c r="C251" s="75">
        <v>25</v>
      </c>
      <c r="D251" s="75">
        <v>63</v>
      </c>
      <c r="E251" s="75">
        <v>8</v>
      </c>
      <c r="F251" s="50" t="s">
        <v>1293</v>
      </c>
      <c r="G251" s="50" t="s">
        <v>1294</v>
      </c>
      <c r="H251" s="76">
        <v>799030517578</v>
      </c>
      <c r="I251" s="34"/>
    </row>
    <row r="252" spans="1:9">
      <c r="A252" s="29">
        <f t="shared" si="3"/>
        <v>240</v>
      </c>
      <c r="B252" s="75">
        <v>24</v>
      </c>
      <c r="C252" s="75">
        <v>25</v>
      </c>
      <c r="D252" s="75">
        <v>63</v>
      </c>
      <c r="E252" s="75">
        <v>6</v>
      </c>
      <c r="F252" s="50" t="s">
        <v>1295</v>
      </c>
      <c r="G252" s="50" t="s">
        <v>1296</v>
      </c>
      <c r="H252" s="76">
        <v>629653900526</v>
      </c>
      <c r="I252" s="34"/>
    </row>
    <row r="253" spans="1:9">
      <c r="A253" s="29">
        <f t="shared" si="3"/>
        <v>241</v>
      </c>
      <c r="B253" s="75">
        <v>140</v>
      </c>
      <c r="C253" s="75">
        <v>143</v>
      </c>
      <c r="D253" s="75">
        <v>63</v>
      </c>
      <c r="E253" s="75">
        <v>6</v>
      </c>
      <c r="F253" s="50" t="s">
        <v>639</v>
      </c>
      <c r="G253" s="50" t="s">
        <v>1297</v>
      </c>
      <c r="H253" s="76">
        <v>665371344150</v>
      </c>
      <c r="I253" s="34"/>
    </row>
    <row r="254" spans="1:9">
      <c r="A254" s="29">
        <f t="shared" si="3"/>
        <v>242</v>
      </c>
      <c r="B254" s="75">
        <v>140</v>
      </c>
      <c r="C254" s="75">
        <v>143</v>
      </c>
      <c r="D254" s="75">
        <v>63</v>
      </c>
      <c r="E254" s="75">
        <v>6</v>
      </c>
      <c r="F254" s="50" t="s">
        <v>1298</v>
      </c>
      <c r="G254" s="50" t="s">
        <v>1299</v>
      </c>
      <c r="H254" s="76">
        <v>311036973119</v>
      </c>
      <c r="I254" s="34"/>
    </row>
    <row r="255" spans="1:9">
      <c r="A255" s="29">
        <f t="shared" si="3"/>
        <v>243</v>
      </c>
      <c r="B255" s="75">
        <v>15</v>
      </c>
      <c r="C255" s="75">
        <v>16</v>
      </c>
      <c r="D255" s="75">
        <v>63</v>
      </c>
      <c r="E255" s="75">
        <v>5</v>
      </c>
      <c r="F255" s="50" t="s">
        <v>1300</v>
      </c>
      <c r="G255" s="50" t="s">
        <v>1301</v>
      </c>
      <c r="H255" s="76">
        <v>934785355596</v>
      </c>
      <c r="I255" s="34"/>
    </row>
    <row r="256" spans="1:9">
      <c r="A256" s="29">
        <f t="shared" si="3"/>
        <v>244</v>
      </c>
      <c r="B256" s="75">
        <v>23</v>
      </c>
      <c r="C256" s="75">
        <v>25</v>
      </c>
      <c r="D256" s="75">
        <v>63</v>
      </c>
      <c r="E256" s="75">
        <v>6</v>
      </c>
      <c r="F256" s="50" t="s">
        <v>738</v>
      </c>
      <c r="G256" s="50" t="s">
        <v>1302</v>
      </c>
      <c r="H256" s="76">
        <v>274704463120</v>
      </c>
      <c r="I256" s="34"/>
    </row>
    <row r="257" spans="1:9">
      <c r="A257" s="29">
        <f t="shared" si="3"/>
        <v>245</v>
      </c>
      <c r="B257" s="75">
        <v>23</v>
      </c>
      <c r="C257" s="75">
        <v>25</v>
      </c>
      <c r="D257" s="75">
        <v>63</v>
      </c>
      <c r="E257" s="75">
        <v>7</v>
      </c>
      <c r="F257" s="50" t="s">
        <v>1136</v>
      </c>
      <c r="G257" s="50" t="s">
        <v>1303</v>
      </c>
      <c r="H257" s="76">
        <v>494469407633</v>
      </c>
      <c r="I257" s="34"/>
    </row>
    <row r="258" spans="1:9">
      <c r="A258" s="29">
        <f t="shared" ref="A258:A321" si="4">+A257+1</f>
        <v>246</v>
      </c>
      <c r="B258" s="75">
        <v>26</v>
      </c>
      <c r="C258" s="75">
        <v>30</v>
      </c>
      <c r="D258" s="75">
        <v>63</v>
      </c>
      <c r="E258" s="75">
        <v>8</v>
      </c>
      <c r="F258" s="50" t="s">
        <v>1304</v>
      </c>
      <c r="G258" s="50" t="s">
        <v>1305</v>
      </c>
      <c r="H258" s="76">
        <v>406499481716</v>
      </c>
      <c r="I258" s="34"/>
    </row>
    <row r="259" spans="1:9">
      <c r="A259" s="29">
        <f t="shared" si="4"/>
        <v>247</v>
      </c>
      <c r="B259" s="75">
        <v>42</v>
      </c>
      <c r="C259" s="75">
        <v>34</v>
      </c>
      <c r="D259" s="75">
        <v>63</v>
      </c>
      <c r="E259" s="75">
        <v>8</v>
      </c>
      <c r="F259" s="50" t="s">
        <v>1306</v>
      </c>
      <c r="G259" s="50" t="s">
        <v>1307</v>
      </c>
      <c r="H259" s="76">
        <v>762569415068</v>
      </c>
      <c r="I259" s="34"/>
    </row>
    <row r="260" spans="1:9">
      <c r="A260" s="29">
        <f t="shared" si="4"/>
        <v>248</v>
      </c>
      <c r="B260" s="75">
        <v>66</v>
      </c>
      <c r="C260" s="75">
        <v>63</v>
      </c>
      <c r="D260" s="75">
        <v>63</v>
      </c>
      <c r="E260" s="75">
        <v>10</v>
      </c>
      <c r="F260" s="50" t="s">
        <v>1308</v>
      </c>
      <c r="G260" s="50" t="s">
        <v>1309</v>
      </c>
      <c r="H260" s="76">
        <v>264867001202</v>
      </c>
      <c r="I260" s="34"/>
    </row>
    <row r="261" spans="1:9">
      <c r="A261" s="29">
        <f t="shared" si="4"/>
        <v>249</v>
      </c>
      <c r="B261" s="75">
        <v>51</v>
      </c>
      <c r="C261" s="75">
        <v>52</v>
      </c>
      <c r="D261" s="75">
        <v>63</v>
      </c>
      <c r="E261" s="75">
        <v>7</v>
      </c>
      <c r="F261" s="50" t="s">
        <v>1310</v>
      </c>
      <c r="G261" s="50" t="s">
        <v>1311</v>
      </c>
      <c r="H261" s="76">
        <v>363654109556</v>
      </c>
      <c r="I261" s="34"/>
    </row>
    <row r="262" spans="1:9">
      <c r="A262" s="29">
        <f t="shared" si="4"/>
        <v>250</v>
      </c>
      <c r="B262" s="75">
        <v>51</v>
      </c>
      <c r="C262" s="75">
        <v>52</v>
      </c>
      <c r="D262" s="75">
        <v>63</v>
      </c>
      <c r="E262" s="75">
        <v>5</v>
      </c>
      <c r="F262" s="50" t="s">
        <v>1312</v>
      </c>
      <c r="G262" s="50" t="s">
        <v>1313</v>
      </c>
      <c r="H262" s="76">
        <v>227957920594</v>
      </c>
      <c r="I262" s="34"/>
    </row>
    <row r="263" spans="1:9">
      <c r="A263" s="29">
        <f t="shared" si="4"/>
        <v>251</v>
      </c>
      <c r="B263" s="75">
        <v>42</v>
      </c>
      <c r="C263" s="75">
        <v>34</v>
      </c>
      <c r="D263" s="75">
        <v>63</v>
      </c>
      <c r="E263" s="75">
        <v>10</v>
      </c>
      <c r="F263" s="50" t="s">
        <v>1314</v>
      </c>
      <c r="G263" s="50" t="s">
        <v>1315</v>
      </c>
      <c r="H263" s="76">
        <v>711027823403</v>
      </c>
      <c r="I263" s="34"/>
    </row>
    <row r="264" spans="1:9">
      <c r="A264" s="29">
        <f t="shared" si="4"/>
        <v>252</v>
      </c>
      <c r="B264" s="75">
        <v>23</v>
      </c>
      <c r="C264" s="75">
        <v>25</v>
      </c>
      <c r="D264" s="75">
        <v>63</v>
      </c>
      <c r="E264" s="75">
        <v>8</v>
      </c>
      <c r="F264" s="50" t="s">
        <v>1285</v>
      </c>
      <c r="G264" s="50" t="s">
        <v>1286</v>
      </c>
      <c r="H264" s="76">
        <v>532749299021</v>
      </c>
      <c r="I264" s="34"/>
    </row>
    <row r="265" spans="1:9">
      <c r="A265" s="29">
        <f t="shared" si="4"/>
        <v>253</v>
      </c>
      <c r="B265" s="75">
        <v>84</v>
      </c>
      <c r="C265" s="75">
        <v>95</v>
      </c>
      <c r="D265" s="75">
        <v>63</v>
      </c>
      <c r="E265" s="75">
        <v>8</v>
      </c>
      <c r="F265" s="50" t="s">
        <v>1316</v>
      </c>
      <c r="G265" s="50" t="s">
        <v>1317</v>
      </c>
      <c r="H265" s="76">
        <v>783749305002</v>
      </c>
      <c r="I265" s="34"/>
    </row>
    <row r="266" spans="1:9">
      <c r="A266" s="29">
        <f t="shared" si="4"/>
        <v>254</v>
      </c>
      <c r="B266" s="75">
        <v>28</v>
      </c>
      <c r="C266" s="75">
        <v>29</v>
      </c>
      <c r="D266" s="75">
        <v>63</v>
      </c>
      <c r="E266" s="75">
        <v>8</v>
      </c>
      <c r="F266" s="50" t="s">
        <v>1318</v>
      </c>
      <c r="G266" s="50" t="s">
        <v>1319</v>
      </c>
      <c r="H266" s="76">
        <v>260878998083</v>
      </c>
      <c r="I266" s="34"/>
    </row>
    <row r="267" spans="1:9">
      <c r="A267" s="29">
        <f t="shared" si="4"/>
        <v>255</v>
      </c>
      <c r="B267" s="75">
        <v>15</v>
      </c>
      <c r="C267" s="75">
        <v>16</v>
      </c>
      <c r="D267" s="75">
        <v>63</v>
      </c>
      <c r="E267" s="75">
        <v>8</v>
      </c>
      <c r="F267" s="50" t="s">
        <v>1320</v>
      </c>
      <c r="G267" s="50" t="s">
        <v>1321</v>
      </c>
      <c r="H267" s="76">
        <v>320629639302</v>
      </c>
      <c r="I267" s="34"/>
    </row>
    <row r="268" spans="1:9">
      <c r="A268" s="29">
        <f t="shared" si="4"/>
        <v>256</v>
      </c>
      <c r="B268" s="75">
        <v>15</v>
      </c>
      <c r="C268" s="75">
        <v>16</v>
      </c>
      <c r="D268" s="75">
        <v>63</v>
      </c>
      <c r="E268" s="75">
        <v>5</v>
      </c>
      <c r="F268" s="50" t="s">
        <v>1300</v>
      </c>
      <c r="G268" s="50" t="s">
        <v>1322</v>
      </c>
      <c r="H268" s="76">
        <v>836663690652</v>
      </c>
      <c r="I268" s="34"/>
    </row>
    <row r="269" spans="1:9">
      <c r="A269" s="29">
        <f t="shared" si="4"/>
        <v>257</v>
      </c>
      <c r="B269" s="75">
        <v>163</v>
      </c>
      <c r="C269" s="75" t="s">
        <v>1323</v>
      </c>
      <c r="D269" s="75">
        <v>63</v>
      </c>
      <c r="E269" s="75">
        <v>10</v>
      </c>
      <c r="F269" s="50" t="s">
        <v>1324</v>
      </c>
      <c r="G269" s="50" t="s">
        <v>1325</v>
      </c>
      <c r="H269" s="76">
        <v>642234471747</v>
      </c>
      <c r="I269" s="34"/>
    </row>
    <row r="270" spans="1:9">
      <c r="A270" s="29">
        <f t="shared" si="4"/>
        <v>258</v>
      </c>
      <c r="B270" s="75">
        <v>164</v>
      </c>
      <c r="C270" s="75">
        <v>166</v>
      </c>
      <c r="D270" s="75">
        <v>63</v>
      </c>
      <c r="E270" s="75">
        <v>8</v>
      </c>
      <c r="F270" s="50" t="s">
        <v>1326</v>
      </c>
      <c r="G270" s="50" t="s">
        <v>1327</v>
      </c>
      <c r="H270" s="76">
        <v>465922607738</v>
      </c>
      <c r="I270" s="34"/>
    </row>
    <row r="271" spans="1:9">
      <c r="A271" s="29">
        <f t="shared" si="4"/>
        <v>259</v>
      </c>
      <c r="B271" s="75">
        <v>36</v>
      </c>
      <c r="C271" s="75">
        <v>37</v>
      </c>
      <c r="D271" s="75">
        <v>63</v>
      </c>
      <c r="E271" s="75">
        <v>5</v>
      </c>
      <c r="F271" s="50" t="s">
        <v>1328</v>
      </c>
      <c r="G271" s="50" t="s">
        <v>1329</v>
      </c>
      <c r="H271" s="76">
        <v>423979368038</v>
      </c>
      <c r="I271" s="34"/>
    </row>
    <row r="272" spans="1:9">
      <c r="A272" s="29">
        <f t="shared" si="4"/>
        <v>260</v>
      </c>
      <c r="B272" s="75">
        <v>143</v>
      </c>
      <c r="C272" s="75">
        <v>141</v>
      </c>
      <c r="D272" s="75">
        <v>63</v>
      </c>
      <c r="E272" s="75">
        <v>10</v>
      </c>
      <c r="F272" s="50" t="s">
        <v>1330</v>
      </c>
      <c r="G272" s="50" t="s">
        <v>1331</v>
      </c>
      <c r="H272" s="76">
        <v>669615093519</v>
      </c>
      <c r="I272" s="34"/>
    </row>
    <row r="273" spans="1:9">
      <c r="A273" s="29">
        <f t="shared" si="4"/>
        <v>261</v>
      </c>
      <c r="B273" s="75">
        <v>51</v>
      </c>
      <c r="C273" s="75">
        <v>52</v>
      </c>
      <c r="D273" s="75">
        <v>63</v>
      </c>
      <c r="E273" s="75">
        <v>5</v>
      </c>
      <c r="F273" s="50" t="s">
        <v>1332</v>
      </c>
      <c r="G273" s="50" t="s">
        <v>1333</v>
      </c>
      <c r="H273" s="76">
        <v>677266214372</v>
      </c>
      <c r="I273" s="34"/>
    </row>
    <row r="274" spans="1:9">
      <c r="A274" s="29">
        <f t="shared" si="4"/>
        <v>262</v>
      </c>
      <c r="B274" s="75">
        <v>49</v>
      </c>
      <c r="C274" s="75">
        <v>50</v>
      </c>
      <c r="D274" s="75">
        <v>63</v>
      </c>
      <c r="E274" s="75">
        <v>8</v>
      </c>
      <c r="F274" s="50" t="s">
        <v>1334</v>
      </c>
      <c r="G274" s="50" t="s">
        <v>1335</v>
      </c>
      <c r="H274" s="76">
        <v>525247120294</v>
      </c>
      <c r="I274" s="34"/>
    </row>
    <row r="275" spans="1:9">
      <c r="A275" s="29">
        <f t="shared" si="4"/>
        <v>263</v>
      </c>
      <c r="B275" s="75">
        <v>109</v>
      </c>
      <c r="C275" s="75">
        <v>105</v>
      </c>
      <c r="D275" s="75">
        <v>63</v>
      </c>
      <c r="E275" s="75">
        <v>10</v>
      </c>
      <c r="F275" s="146" t="s">
        <v>1336</v>
      </c>
      <c r="G275" s="148"/>
      <c r="H275" s="76"/>
      <c r="I275" s="34"/>
    </row>
    <row r="276" spans="1:9">
      <c r="A276" s="29">
        <f t="shared" si="4"/>
        <v>264</v>
      </c>
      <c r="B276" s="75">
        <v>166</v>
      </c>
      <c r="C276" s="75">
        <v>167</v>
      </c>
      <c r="D276" s="75">
        <v>63</v>
      </c>
      <c r="E276" s="75">
        <v>8</v>
      </c>
      <c r="F276" s="146" t="s">
        <v>1336</v>
      </c>
      <c r="G276" s="148"/>
      <c r="H276" s="76"/>
      <c r="I276" s="34"/>
    </row>
    <row r="277" spans="1:9">
      <c r="A277" s="29">
        <f t="shared" si="4"/>
        <v>265</v>
      </c>
      <c r="B277" s="75">
        <v>164</v>
      </c>
      <c r="C277" s="75">
        <v>165</v>
      </c>
      <c r="D277" s="75">
        <v>63</v>
      </c>
      <c r="E277" s="75">
        <v>7</v>
      </c>
      <c r="F277" s="146" t="s">
        <v>1337</v>
      </c>
      <c r="G277" s="148"/>
      <c r="H277" s="76"/>
      <c r="I277" s="34"/>
    </row>
    <row r="278" spans="1:9">
      <c r="A278" s="29">
        <f t="shared" si="4"/>
        <v>266</v>
      </c>
      <c r="B278" s="75">
        <v>152</v>
      </c>
      <c r="C278" s="75">
        <v>174</v>
      </c>
      <c r="D278" s="75">
        <v>63</v>
      </c>
      <c r="E278" s="75">
        <v>8</v>
      </c>
      <c r="F278" s="146" t="s">
        <v>1337</v>
      </c>
      <c r="G278" s="148"/>
      <c r="H278" s="76"/>
      <c r="I278" s="34"/>
    </row>
    <row r="279" spans="1:9">
      <c r="A279" s="29">
        <f t="shared" si="4"/>
        <v>267</v>
      </c>
      <c r="B279" s="75">
        <v>49</v>
      </c>
      <c r="C279" s="75">
        <v>50</v>
      </c>
      <c r="D279" s="75">
        <v>63</v>
      </c>
      <c r="E279" s="75">
        <v>8</v>
      </c>
      <c r="F279" s="50" t="s">
        <v>1338</v>
      </c>
      <c r="G279" s="50" t="s">
        <v>1339</v>
      </c>
      <c r="H279" s="76">
        <v>877664300311</v>
      </c>
      <c r="I279" s="34"/>
    </row>
    <row r="280" spans="1:9">
      <c r="A280" s="29">
        <f t="shared" si="4"/>
        <v>268</v>
      </c>
      <c r="B280" s="75">
        <v>49</v>
      </c>
      <c r="C280" s="75">
        <v>50</v>
      </c>
      <c r="D280" s="75">
        <v>63</v>
      </c>
      <c r="E280" s="75">
        <v>8</v>
      </c>
      <c r="F280" s="50" t="s">
        <v>1340</v>
      </c>
      <c r="G280" s="50" t="s">
        <v>1341</v>
      </c>
      <c r="H280" s="76">
        <v>764530391872</v>
      </c>
      <c r="I280" s="34"/>
    </row>
    <row r="281" spans="1:9">
      <c r="A281" s="29">
        <f t="shared" si="4"/>
        <v>269</v>
      </c>
      <c r="B281" s="75">
        <v>141</v>
      </c>
      <c r="C281" s="75">
        <v>143</v>
      </c>
      <c r="D281" s="75">
        <v>63</v>
      </c>
      <c r="E281" s="75">
        <v>10</v>
      </c>
      <c r="F281" s="146" t="s">
        <v>1337</v>
      </c>
      <c r="G281" s="148"/>
      <c r="H281" s="76"/>
      <c r="I281" s="34"/>
    </row>
    <row r="282" spans="1:9">
      <c r="A282" s="29">
        <f t="shared" si="4"/>
        <v>270</v>
      </c>
      <c r="B282" s="75">
        <v>49</v>
      </c>
      <c r="C282" s="75">
        <v>50</v>
      </c>
      <c r="D282" s="75">
        <v>63</v>
      </c>
      <c r="E282" s="75">
        <v>6</v>
      </c>
      <c r="F282" s="50" t="s">
        <v>1342</v>
      </c>
      <c r="G282" s="50" t="s">
        <v>1343</v>
      </c>
      <c r="H282" s="76">
        <v>967999976096</v>
      </c>
      <c r="I282" s="34"/>
    </row>
    <row r="283" spans="1:9">
      <c r="A283" s="29">
        <f t="shared" si="4"/>
        <v>271</v>
      </c>
      <c r="B283" s="75">
        <v>49</v>
      </c>
      <c r="C283" s="75">
        <v>50</v>
      </c>
      <c r="D283" s="75">
        <v>63</v>
      </c>
      <c r="E283" s="75">
        <v>7</v>
      </c>
      <c r="F283" s="50" t="s">
        <v>1344</v>
      </c>
      <c r="G283" s="50" t="s">
        <v>1345</v>
      </c>
      <c r="H283" s="76">
        <v>249495830000</v>
      </c>
      <c r="I283" s="34"/>
    </row>
    <row r="284" spans="1:9">
      <c r="A284" s="29">
        <f t="shared" si="4"/>
        <v>272</v>
      </c>
      <c r="B284" s="75">
        <v>49</v>
      </c>
      <c r="C284" s="75">
        <v>50</v>
      </c>
      <c r="D284" s="75">
        <v>63</v>
      </c>
      <c r="E284" s="75">
        <v>8</v>
      </c>
      <c r="F284" s="50" t="s">
        <v>1346</v>
      </c>
      <c r="G284" s="50" t="s">
        <v>1347</v>
      </c>
      <c r="H284" s="76">
        <v>888659406463</v>
      </c>
      <c r="I284" s="34"/>
    </row>
    <row r="285" spans="1:9">
      <c r="A285" s="29">
        <f t="shared" si="4"/>
        <v>273</v>
      </c>
      <c r="B285" s="75">
        <v>51</v>
      </c>
      <c r="C285" s="75">
        <v>60</v>
      </c>
      <c r="D285" s="75">
        <v>63</v>
      </c>
      <c r="E285" s="75">
        <v>5</v>
      </c>
      <c r="F285" s="50" t="s">
        <v>1348</v>
      </c>
      <c r="G285" s="50" t="s">
        <v>1349</v>
      </c>
      <c r="H285" s="76">
        <v>215334343386</v>
      </c>
      <c r="I285" s="34"/>
    </row>
    <row r="286" spans="1:9">
      <c r="A286" s="29">
        <f t="shared" si="4"/>
        <v>274</v>
      </c>
      <c r="B286" s="75">
        <v>36</v>
      </c>
      <c r="C286" s="75">
        <v>37</v>
      </c>
      <c r="D286" s="75">
        <v>63</v>
      </c>
      <c r="E286" s="75">
        <v>8</v>
      </c>
      <c r="F286" s="50" t="s">
        <v>1350</v>
      </c>
      <c r="G286" s="50" t="s">
        <v>1351</v>
      </c>
      <c r="H286" s="76">
        <v>938270733076</v>
      </c>
      <c r="I286" s="34"/>
    </row>
    <row r="287" spans="1:9">
      <c r="A287" s="29">
        <f t="shared" si="4"/>
        <v>275</v>
      </c>
      <c r="B287" s="75">
        <v>36</v>
      </c>
      <c r="C287" s="75">
        <v>37</v>
      </c>
      <c r="D287" s="75">
        <v>63</v>
      </c>
      <c r="E287" s="75">
        <v>5</v>
      </c>
      <c r="F287" s="50" t="s">
        <v>1350</v>
      </c>
      <c r="G287" s="50" t="s">
        <v>1352</v>
      </c>
      <c r="H287" s="76">
        <v>251135355450</v>
      </c>
      <c r="I287" s="34"/>
    </row>
    <row r="288" spans="1:9">
      <c r="A288" s="29">
        <f t="shared" si="4"/>
        <v>276</v>
      </c>
      <c r="B288" s="75">
        <v>36</v>
      </c>
      <c r="C288" s="75">
        <v>37</v>
      </c>
      <c r="D288" s="75">
        <v>63</v>
      </c>
      <c r="E288" s="75">
        <v>5</v>
      </c>
      <c r="F288" s="50" t="s">
        <v>1353</v>
      </c>
      <c r="G288" s="50" t="s">
        <v>1354</v>
      </c>
      <c r="H288" s="76">
        <v>644994834316</v>
      </c>
      <c r="I288" s="34"/>
    </row>
    <row r="289" spans="1:9">
      <c r="A289" s="29">
        <f t="shared" si="4"/>
        <v>277</v>
      </c>
      <c r="B289" s="75">
        <v>36</v>
      </c>
      <c r="C289" s="75">
        <v>37</v>
      </c>
      <c r="D289" s="75">
        <v>63</v>
      </c>
      <c r="E289" s="75">
        <v>5</v>
      </c>
      <c r="F289" s="50" t="s">
        <v>1355</v>
      </c>
      <c r="G289" s="50" t="s">
        <v>1356</v>
      </c>
      <c r="H289" s="76">
        <v>234144426114</v>
      </c>
      <c r="I289" s="34"/>
    </row>
    <row r="290" spans="1:9">
      <c r="A290" s="29">
        <f t="shared" si="4"/>
        <v>278</v>
      </c>
      <c r="B290" s="75">
        <v>5</v>
      </c>
      <c r="C290" s="75">
        <v>6</v>
      </c>
      <c r="D290" s="75">
        <v>63</v>
      </c>
      <c r="E290" s="75">
        <v>8</v>
      </c>
      <c r="F290" s="50" t="s">
        <v>1357</v>
      </c>
      <c r="G290" s="50" t="s">
        <v>1358</v>
      </c>
      <c r="H290" s="76">
        <v>476517658188</v>
      </c>
      <c r="I290" s="34"/>
    </row>
    <row r="291" spans="1:9">
      <c r="A291" s="29">
        <f t="shared" si="4"/>
        <v>279</v>
      </c>
      <c r="B291" s="75">
        <v>42</v>
      </c>
      <c r="C291" s="75">
        <v>34</v>
      </c>
      <c r="D291" s="75">
        <v>63</v>
      </c>
      <c r="E291" s="75">
        <v>10</v>
      </c>
      <c r="F291" s="50" t="s">
        <v>1359</v>
      </c>
      <c r="G291" s="50" t="s">
        <v>1360</v>
      </c>
      <c r="H291" s="76">
        <v>617161671772</v>
      </c>
      <c r="I291" s="34"/>
    </row>
    <row r="292" spans="1:9">
      <c r="A292" s="29">
        <f t="shared" si="4"/>
        <v>280</v>
      </c>
      <c r="B292" s="75">
        <v>68</v>
      </c>
      <c r="C292" s="75">
        <v>74</v>
      </c>
      <c r="D292" s="75">
        <v>63</v>
      </c>
      <c r="E292" s="75">
        <v>8</v>
      </c>
      <c r="F292" s="50" t="s">
        <v>1361</v>
      </c>
      <c r="G292" s="50" t="s">
        <v>1362</v>
      </c>
      <c r="H292" s="76">
        <v>631863784841</v>
      </c>
      <c r="I292" s="34"/>
    </row>
    <row r="293" spans="1:9">
      <c r="A293" s="29">
        <f t="shared" si="4"/>
        <v>281</v>
      </c>
      <c r="B293" s="75">
        <v>36</v>
      </c>
      <c r="C293" s="75">
        <v>35</v>
      </c>
      <c r="D293" s="75">
        <v>63</v>
      </c>
      <c r="E293" s="75">
        <v>6</v>
      </c>
      <c r="F293" s="50" t="s">
        <v>1363</v>
      </c>
      <c r="G293" s="50" t="s">
        <v>1364</v>
      </c>
      <c r="H293" s="76">
        <v>448299606428</v>
      </c>
      <c r="I293" s="34"/>
    </row>
    <row r="294" spans="1:9">
      <c r="A294" s="29">
        <f t="shared" si="4"/>
        <v>282</v>
      </c>
      <c r="B294" s="75" t="s">
        <v>1365</v>
      </c>
      <c r="C294" s="75" t="s">
        <v>1366</v>
      </c>
      <c r="D294" s="75">
        <v>63</v>
      </c>
      <c r="E294" s="75">
        <v>10</v>
      </c>
      <c r="F294" s="50" t="s">
        <v>1367</v>
      </c>
      <c r="G294" s="50" t="s">
        <v>1368</v>
      </c>
      <c r="H294" s="76">
        <v>942379518456</v>
      </c>
      <c r="I294" s="34"/>
    </row>
    <row r="295" spans="1:9">
      <c r="A295" s="29">
        <f t="shared" si="4"/>
        <v>283</v>
      </c>
      <c r="B295" s="75" t="s">
        <v>1365</v>
      </c>
      <c r="C295" s="75" t="s">
        <v>1366</v>
      </c>
      <c r="D295" s="75">
        <v>63</v>
      </c>
      <c r="E295" s="75">
        <v>10</v>
      </c>
      <c r="F295" s="50" t="s">
        <v>1369</v>
      </c>
      <c r="G295" s="50" t="s">
        <v>1370</v>
      </c>
      <c r="H295" s="76">
        <v>414790260391</v>
      </c>
      <c r="I295" s="34"/>
    </row>
    <row r="296" spans="1:9">
      <c r="A296" s="29">
        <f t="shared" si="4"/>
        <v>284</v>
      </c>
      <c r="B296" s="75" t="s">
        <v>1365</v>
      </c>
      <c r="C296" s="75">
        <v>65</v>
      </c>
      <c r="D296" s="75">
        <v>63</v>
      </c>
      <c r="E296" s="75">
        <v>10</v>
      </c>
      <c r="F296" s="50" t="s">
        <v>1371</v>
      </c>
      <c r="G296" s="50" t="s">
        <v>1109</v>
      </c>
      <c r="H296" s="76">
        <v>218573172271</v>
      </c>
      <c r="I296" s="34"/>
    </row>
    <row r="297" spans="1:9">
      <c r="A297" s="29">
        <f t="shared" si="4"/>
        <v>285</v>
      </c>
      <c r="B297" s="75" t="s">
        <v>1365</v>
      </c>
      <c r="C297" s="75">
        <v>65</v>
      </c>
      <c r="D297" s="75">
        <v>63</v>
      </c>
      <c r="E297" s="75">
        <v>6</v>
      </c>
      <c r="F297" s="50" t="s">
        <v>1372</v>
      </c>
      <c r="G297" s="50" t="s">
        <v>1373</v>
      </c>
      <c r="H297" s="76">
        <v>493622101500</v>
      </c>
      <c r="I297" s="34"/>
    </row>
    <row r="298" spans="1:9">
      <c r="A298" s="29">
        <f t="shared" si="4"/>
        <v>286</v>
      </c>
      <c r="B298" s="75" t="s">
        <v>1365</v>
      </c>
      <c r="C298" s="75">
        <v>65</v>
      </c>
      <c r="D298" s="75">
        <v>63</v>
      </c>
      <c r="E298" s="75">
        <v>6</v>
      </c>
      <c r="F298" s="50" t="s">
        <v>1372</v>
      </c>
      <c r="G298" s="50" t="s">
        <v>1374</v>
      </c>
      <c r="H298" s="76">
        <v>480449156738</v>
      </c>
      <c r="I298" s="34"/>
    </row>
    <row r="299" spans="1:9">
      <c r="A299" s="29">
        <f t="shared" si="4"/>
        <v>287</v>
      </c>
      <c r="B299" s="75" t="s">
        <v>1365</v>
      </c>
      <c r="C299" s="75">
        <v>65</v>
      </c>
      <c r="D299" s="75">
        <v>63</v>
      </c>
      <c r="E299" s="75">
        <v>6</v>
      </c>
      <c r="F299" s="50" t="s">
        <v>649</v>
      </c>
      <c r="G299" s="50" t="s">
        <v>1375</v>
      </c>
      <c r="H299" s="76">
        <v>952336908107</v>
      </c>
      <c r="I299" s="34"/>
    </row>
    <row r="300" spans="1:9">
      <c r="A300" s="29">
        <f t="shared" si="4"/>
        <v>288</v>
      </c>
      <c r="B300" s="75">
        <v>146</v>
      </c>
      <c r="C300" s="75">
        <v>148</v>
      </c>
      <c r="D300" s="75">
        <v>63</v>
      </c>
      <c r="E300" s="75">
        <v>5</v>
      </c>
      <c r="F300" s="50" t="s">
        <v>1376</v>
      </c>
      <c r="G300" s="50" t="s">
        <v>1377</v>
      </c>
      <c r="H300" s="76">
        <v>340000365783</v>
      </c>
      <c r="I300" s="34"/>
    </row>
    <row r="301" spans="1:9">
      <c r="A301" s="29">
        <f t="shared" si="4"/>
        <v>289</v>
      </c>
      <c r="B301" s="75">
        <v>146</v>
      </c>
      <c r="C301" s="75">
        <v>148</v>
      </c>
      <c r="D301" s="75">
        <v>63</v>
      </c>
      <c r="E301" s="75">
        <v>5</v>
      </c>
      <c r="F301" s="50" t="s">
        <v>1378</v>
      </c>
      <c r="G301" s="50" t="s">
        <v>1379</v>
      </c>
      <c r="H301" s="76">
        <v>664362559482</v>
      </c>
      <c r="I301" s="34"/>
    </row>
    <row r="302" spans="1:9">
      <c r="A302" s="29">
        <f t="shared" si="4"/>
        <v>290</v>
      </c>
      <c r="B302" s="75">
        <v>148</v>
      </c>
      <c r="C302" s="75">
        <v>163</v>
      </c>
      <c r="D302" s="75">
        <v>63</v>
      </c>
      <c r="E302" s="75">
        <v>6</v>
      </c>
      <c r="F302" s="50" t="s">
        <v>1380</v>
      </c>
      <c r="G302" s="50" t="s">
        <v>1381</v>
      </c>
      <c r="H302" s="76">
        <v>429536293625</v>
      </c>
      <c r="I302" s="34"/>
    </row>
    <row r="303" spans="1:9">
      <c r="A303" s="29">
        <f t="shared" si="4"/>
        <v>291</v>
      </c>
      <c r="B303" s="75">
        <v>148</v>
      </c>
      <c r="C303" s="75">
        <v>163</v>
      </c>
      <c r="D303" s="75">
        <v>63</v>
      </c>
      <c r="E303" s="75">
        <v>7</v>
      </c>
      <c r="F303" s="50" t="s">
        <v>688</v>
      </c>
      <c r="G303" s="50" t="s">
        <v>1109</v>
      </c>
      <c r="H303" s="76">
        <v>994835895039</v>
      </c>
      <c r="I303" s="34"/>
    </row>
    <row r="304" spans="1:9">
      <c r="A304" s="29">
        <f t="shared" si="4"/>
        <v>292</v>
      </c>
      <c r="B304" s="75">
        <v>148</v>
      </c>
      <c r="C304" s="75">
        <v>163</v>
      </c>
      <c r="D304" s="75">
        <v>63</v>
      </c>
      <c r="E304" s="75">
        <v>5</v>
      </c>
      <c r="F304" s="50" t="s">
        <v>1382</v>
      </c>
      <c r="G304" s="50" t="s">
        <v>1383</v>
      </c>
      <c r="H304" s="76">
        <v>732335150006</v>
      </c>
      <c r="I304" s="34"/>
    </row>
    <row r="305" spans="1:9">
      <c r="A305" s="29">
        <f t="shared" si="4"/>
        <v>293</v>
      </c>
      <c r="B305" s="75">
        <v>148</v>
      </c>
      <c r="C305" s="75">
        <v>163</v>
      </c>
      <c r="D305" s="75">
        <v>63</v>
      </c>
      <c r="E305" s="75">
        <v>5</v>
      </c>
      <c r="F305" s="50" t="s">
        <v>1384</v>
      </c>
      <c r="G305" s="50" t="s">
        <v>1385</v>
      </c>
      <c r="H305" s="76">
        <v>679593329781</v>
      </c>
      <c r="I305" s="34"/>
    </row>
    <row r="306" spans="1:9">
      <c r="A306" s="29">
        <f t="shared" si="4"/>
        <v>294</v>
      </c>
      <c r="B306" s="75">
        <v>148</v>
      </c>
      <c r="C306" s="75">
        <v>163</v>
      </c>
      <c r="D306" s="75">
        <v>63</v>
      </c>
      <c r="E306" s="75">
        <v>8</v>
      </c>
      <c r="F306" s="50" t="s">
        <v>602</v>
      </c>
      <c r="G306" s="50" t="s">
        <v>1386</v>
      </c>
      <c r="H306" s="76">
        <v>960943062912</v>
      </c>
      <c r="I306" s="34"/>
    </row>
    <row r="307" spans="1:9">
      <c r="A307" s="29">
        <f t="shared" si="4"/>
        <v>295</v>
      </c>
      <c r="B307" s="75">
        <v>148</v>
      </c>
      <c r="C307" s="75">
        <v>163</v>
      </c>
      <c r="D307" s="75">
        <v>110</v>
      </c>
      <c r="E307" s="75">
        <v>7</v>
      </c>
      <c r="F307" s="50"/>
      <c r="G307" s="50" t="s">
        <v>1387</v>
      </c>
      <c r="H307" s="76">
        <v>944974640642</v>
      </c>
      <c r="I307" s="34"/>
    </row>
    <row r="308" spans="1:9">
      <c r="A308" s="29">
        <f t="shared" si="4"/>
        <v>296</v>
      </c>
      <c r="B308" s="75">
        <v>163</v>
      </c>
      <c r="C308" s="75">
        <v>156</v>
      </c>
      <c r="D308" s="75">
        <v>110</v>
      </c>
      <c r="E308" s="75">
        <v>8</v>
      </c>
      <c r="F308" s="50" t="s">
        <v>988</v>
      </c>
      <c r="G308" s="50" t="s">
        <v>1388</v>
      </c>
      <c r="H308" s="76">
        <v>629864392459</v>
      </c>
      <c r="I308" s="34"/>
    </row>
    <row r="309" spans="1:9">
      <c r="A309" s="29">
        <f t="shared" si="4"/>
        <v>297</v>
      </c>
      <c r="B309" s="75">
        <v>163</v>
      </c>
      <c r="C309" s="75">
        <v>156</v>
      </c>
      <c r="D309" s="75">
        <v>110</v>
      </c>
      <c r="E309" s="75">
        <v>4</v>
      </c>
      <c r="F309" s="50" t="s">
        <v>1389</v>
      </c>
      <c r="G309" s="50" t="s">
        <v>1390</v>
      </c>
      <c r="H309" s="76">
        <v>651225208342</v>
      </c>
      <c r="I309" s="34"/>
    </row>
    <row r="310" spans="1:9">
      <c r="A310" s="29">
        <f t="shared" si="4"/>
        <v>298</v>
      </c>
      <c r="B310" s="75">
        <v>173</v>
      </c>
      <c r="C310" s="75">
        <v>174</v>
      </c>
      <c r="D310" s="75">
        <v>110</v>
      </c>
      <c r="E310" s="75">
        <v>5</v>
      </c>
      <c r="F310" s="50" t="s">
        <v>1391</v>
      </c>
      <c r="G310" s="50" t="s">
        <v>1392</v>
      </c>
      <c r="H310" s="76">
        <v>432575476770</v>
      </c>
      <c r="I310" s="34"/>
    </row>
    <row r="311" spans="1:9">
      <c r="A311" s="29">
        <f t="shared" si="4"/>
        <v>299</v>
      </c>
      <c r="B311" s="75">
        <v>13</v>
      </c>
      <c r="C311" s="75">
        <v>16</v>
      </c>
      <c r="D311" s="75">
        <v>110</v>
      </c>
      <c r="E311" s="75">
        <v>7</v>
      </c>
      <c r="F311" s="50" t="s">
        <v>900</v>
      </c>
      <c r="G311" s="50" t="s">
        <v>1393</v>
      </c>
      <c r="H311" s="76">
        <v>315249745317</v>
      </c>
      <c r="I311" s="34"/>
    </row>
    <row r="312" spans="1:9">
      <c r="A312" s="29">
        <f t="shared" si="4"/>
        <v>300</v>
      </c>
      <c r="B312" s="75">
        <v>24</v>
      </c>
      <c r="C312" s="75">
        <v>25</v>
      </c>
      <c r="D312" s="75">
        <v>110</v>
      </c>
      <c r="E312" s="75">
        <v>8</v>
      </c>
      <c r="F312" s="50"/>
      <c r="G312" s="50" t="s">
        <v>1394</v>
      </c>
      <c r="H312" s="76">
        <v>767666320403</v>
      </c>
      <c r="I312" s="34"/>
    </row>
    <row r="313" spans="1:9">
      <c r="A313" s="29">
        <f t="shared" si="4"/>
        <v>301</v>
      </c>
      <c r="B313" s="75">
        <v>26</v>
      </c>
      <c r="C313" s="75">
        <v>30</v>
      </c>
      <c r="D313" s="75">
        <v>110</v>
      </c>
      <c r="E313" s="75">
        <v>5</v>
      </c>
      <c r="F313" s="50" t="s">
        <v>1395</v>
      </c>
      <c r="G313" s="50" t="s">
        <v>1396</v>
      </c>
      <c r="H313" s="76">
        <v>426506611550</v>
      </c>
      <c r="I313" s="34"/>
    </row>
    <row r="314" spans="1:9">
      <c r="A314" s="29">
        <f t="shared" si="4"/>
        <v>302</v>
      </c>
      <c r="B314" s="75">
        <v>24</v>
      </c>
      <c r="C314" s="75">
        <v>25</v>
      </c>
      <c r="D314" s="75">
        <v>110</v>
      </c>
      <c r="E314" s="75">
        <v>10</v>
      </c>
      <c r="F314" s="50" t="s">
        <v>1026</v>
      </c>
      <c r="G314" s="50" t="s">
        <v>873</v>
      </c>
      <c r="H314" s="76">
        <v>510547285662</v>
      </c>
      <c r="I314" s="34"/>
    </row>
    <row r="315" spans="1:9">
      <c r="A315" s="29">
        <f t="shared" si="4"/>
        <v>303</v>
      </c>
      <c r="B315" s="75">
        <v>26</v>
      </c>
      <c r="C315" s="75">
        <v>30</v>
      </c>
      <c r="D315" s="75">
        <v>110</v>
      </c>
      <c r="E315" s="75">
        <v>10</v>
      </c>
      <c r="F315" s="50" t="s">
        <v>1397</v>
      </c>
      <c r="G315" s="50" t="s">
        <v>1398</v>
      </c>
      <c r="H315" s="76">
        <v>736873720912</v>
      </c>
      <c r="I315" s="34"/>
    </row>
    <row r="316" spans="1:9">
      <c r="A316" s="29">
        <f t="shared" si="4"/>
        <v>304</v>
      </c>
      <c r="B316" s="75">
        <v>26</v>
      </c>
      <c r="C316" s="75">
        <v>30</v>
      </c>
      <c r="D316" s="75">
        <v>110</v>
      </c>
      <c r="E316" s="75">
        <v>8</v>
      </c>
      <c r="F316" s="50" t="s">
        <v>1399</v>
      </c>
      <c r="G316" s="50" t="s">
        <v>1400</v>
      </c>
      <c r="H316" s="76">
        <v>623506946773</v>
      </c>
      <c r="I316" s="34"/>
    </row>
    <row r="317" spans="1:9">
      <c r="A317" s="29">
        <f t="shared" si="4"/>
        <v>305</v>
      </c>
      <c r="B317" s="75">
        <v>26</v>
      </c>
      <c r="C317" s="75">
        <v>30</v>
      </c>
      <c r="D317" s="75">
        <v>110</v>
      </c>
      <c r="E317" s="75">
        <v>10</v>
      </c>
      <c r="F317" s="50" t="s">
        <v>1401</v>
      </c>
      <c r="G317" s="50" t="s">
        <v>1402</v>
      </c>
      <c r="H317" s="76">
        <v>411086858434</v>
      </c>
      <c r="I317" s="34"/>
    </row>
    <row r="318" spans="1:9">
      <c r="A318" s="29">
        <f t="shared" si="4"/>
        <v>306</v>
      </c>
      <c r="B318" s="75">
        <v>144</v>
      </c>
      <c r="C318" s="75">
        <v>149</v>
      </c>
      <c r="D318" s="75">
        <v>90</v>
      </c>
      <c r="E318" s="75">
        <v>6</v>
      </c>
      <c r="F318" s="50" t="s">
        <v>1403</v>
      </c>
      <c r="G318" s="50" t="s">
        <v>1404</v>
      </c>
      <c r="H318" s="76">
        <v>584971363027</v>
      </c>
      <c r="I318" s="34"/>
    </row>
    <row r="319" spans="1:9">
      <c r="A319" s="29">
        <f t="shared" si="4"/>
        <v>307</v>
      </c>
      <c r="B319" s="75">
        <v>140</v>
      </c>
      <c r="C319" s="75">
        <v>143</v>
      </c>
      <c r="D319" s="75">
        <v>90</v>
      </c>
      <c r="E319" s="75">
        <v>5</v>
      </c>
      <c r="F319" s="50" t="s">
        <v>1405</v>
      </c>
      <c r="G319" s="50" t="s">
        <v>1390</v>
      </c>
      <c r="H319" s="76">
        <v>476841394840</v>
      </c>
      <c r="I319" s="34"/>
    </row>
    <row r="320" spans="1:9">
      <c r="A320" s="29">
        <f t="shared" si="4"/>
        <v>308</v>
      </c>
      <c r="B320" s="75">
        <v>148</v>
      </c>
      <c r="C320" s="75">
        <v>163</v>
      </c>
      <c r="D320" s="75">
        <v>90</v>
      </c>
      <c r="E320" s="75">
        <v>6</v>
      </c>
      <c r="F320" s="50" t="s">
        <v>1406</v>
      </c>
      <c r="G320" s="50" t="s">
        <v>1407</v>
      </c>
      <c r="H320" s="76">
        <v>545754393719</v>
      </c>
      <c r="I320" s="34"/>
    </row>
    <row r="321" spans="1:9">
      <c r="A321" s="29">
        <f t="shared" si="4"/>
        <v>309</v>
      </c>
      <c r="B321" s="75">
        <v>124</v>
      </c>
      <c r="C321" s="75">
        <v>121</v>
      </c>
      <c r="D321" s="75">
        <v>90</v>
      </c>
      <c r="E321" s="75">
        <v>10</v>
      </c>
      <c r="F321" s="50" t="s">
        <v>1408</v>
      </c>
      <c r="G321" s="50" t="s">
        <v>1409</v>
      </c>
      <c r="H321" s="76">
        <v>967568820767</v>
      </c>
      <c r="I321" s="34"/>
    </row>
    <row r="322" spans="1:9">
      <c r="A322" s="29">
        <f t="shared" ref="A322:A355" si="5">+A321+1</f>
        <v>310</v>
      </c>
      <c r="B322" s="75">
        <v>144</v>
      </c>
      <c r="C322" s="75">
        <v>149</v>
      </c>
      <c r="D322" s="75">
        <v>90</v>
      </c>
      <c r="E322" s="75">
        <v>10</v>
      </c>
      <c r="F322" s="50" t="s">
        <v>900</v>
      </c>
      <c r="G322" s="50" t="s">
        <v>1410</v>
      </c>
      <c r="H322" s="76">
        <v>754037631552</v>
      </c>
      <c r="I322" s="34"/>
    </row>
    <row r="323" spans="1:9">
      <c r="A323" s="29">
        <f t="shared" si="5"/>
        <v>311</v>
      </c>
      <c r="B323" s="75">
        <v>134</v>
      </c>
      <c r="C323" s="75">
        <v>135</v>
      </c>
      <c r="D323" s="75">
        <v>90</v>
      </c>
      <c r="E323" s="75">
        <v>6</v>
      </c>
      <c r="F323" s="50" t="s">
        <v>1411</v>
      </c>
      <c r="G323" s="50" t="s">
        <v>1412</v>
      </c>
      <c r="H323" s="76">
        <v>796992630334</v>
      </c>
      <c r="I323" s="34"/>
    </row>
    <row r="324" spans="1:9">
      <c r="A324" s="29">
        <f t="shared" si="5"/>
        <v>312</v>
      </c>
      <c r="B324" s="75">
        <v>163</v>
      </c>
      <c r="C324" s="75">
        <v>153</v>
      </c>
      <c r="D324" s="75">
        <v>90</v>
      </c>
      <c r="E324" s="75">
        <v>5</v>
      </c>
      <c r="F324" s="50" t="s">
        <v>1413</v>
      </c>
      <c r="G324" s="50" t="s">
        <v>1414</v>
      </c>
      <c r="H324" s="76">
        <v>854390441509</v>
      </c>
      <c r="I324" s="34"/>
    </row>
    <row r="325" spans="1:9">
      <c r="A325" s="29">
        <f t="shared" si="5"/>
        <v>313</v>
      </c>
      <c r="B325" s="75">
        <v>163</v>
      </c>
      <c r="C325" s="75">
        <v>153</v>
      </c>
      <c r="D325" s="75">
        <v>90</v>
      </c>
      <c r="E325" s="75">
        <v>9</v>
      </c>
      <c r="F325" s="50" t="s">
        <v>1415</v>
      </c>
      <c r="G325" s="50" t="s">
        <v>1286</v>
      </c>
      <c r="H325" s="76">
        <v>307303750592</v>
      </c>
      <c r="I325" s="34"/>
    </row>
    <row r="326" spans="1:9">
      <c r="A326" s="29">
        <f t="shared" si="5"/>
        <v>314</v>
      </c>
      <c r="B326" s="75">
        <v>23</v>
      </c>
      <c r="C326" s="75">
        <v>25</v>
      </c>
      <c r="D326" s="75">
        <v>125</v>
      </c>
      <c r="E326" s="75">
        <v>5</v>
      </c>
      <c r="F326" s="50" t="s">
        <v>1416</v>
      </c>
      <c r="G326" s="50" t="s">
        <v>1417</v>
      </c>
      <c r="H326" s="76">
        <v>385183577892</v>
      </c>
      <c r="I326" s="34"/>
    </row>
    <row r="327" spans="1:9">
      <c r="A327" s="29">
        <f t="shared" si="5"/>
        <v>315</v>
      </c>
      <c r="B327" s="75">
        <v>23</v>
      </c>
      <c r="C327" s="75">
        <v>25</v>
      </c>
      <c r="D327" s="75">
        <v>125</v>
      </c>
      <c r="E327" s="75">
        <v>6</v>
      </c>
      <c r="F327" s="50"/>
      <c r="G327" s="50" t="s">
        <v>1418</v>
      </c>
      <c r="H327" s="76">
        <v>790965450166</v>
      </c>
      <c r="I327" s="34"/>
    </row>
    <row r="328" spans="1:9">
      <c r="A328" s="29">
        <f t="shared" si="5"/>
        <v>316</v>
      </c>
      <c r="B328" s="75">
        <v>42</v>
      </c>
      <c r="C328" s="75">
        <v>34</v>
      </c>
      <c r="D328" s="75">
        <v>125</v>
      </c>
      <c r="E328" s="75">
        <v>5</v>
      </c>
      <c r="F328" s="50" t="s">
        <v>1136</v>
      </c>
      <c r="G328" s="50" t="s">
        <v>1419</v>
      </c>
      <c r="H328" s="76">
        <v>327934841672</v>
      </c>
      <c r="I328" s="34"/>
    </row>
    <row r="329" spans="1:9">
      <c r="A329" s="29">
        <f t="shared" si="5"/>
        <v>317</v>
      </c>
      <c r="B329" s="75">
        <v>42</v>
      </c>
      <c r="C329" s="75">
        <v>34</v>
      </c>
      <c r="D329" s="75">
        <v>125</v>
      </c>
      <c r="E329" s="75">
        <v>6</v>
      </c>
      <c r="F329" s="50" t="s">
        <v>576</v>
      </c>
      <c r="G329" s="50" t="s">
        <v>1420</v>
      </c>
      <c r="H329" s="76">
        <v>779436150431</v>
      </c>
      <c r="I329" s="34"/>
    </row>
    <row r="330" spans="1:9">
      <c r="A330" s="29">
        <f t="shared" si="5"/>
        <v>318</v>
      </c>
      <c r="B330" s="75">
        <v>42</v>
      </c>
      <c r="C330" s="75">
        <v>34</v>
      </c>
      <c r="D330" s="75">
        <v>125</v>
      </c>
      <c r="E330" s="75">
        <v>10</v>
      </c>
      <c r="F330" s="50" t="s">
        <v>1421</v>
      </c>
      <c r="G330" s="50" t="s">
        <v>1422</v>
      </c>
      <c r="H330" s="76">
        <v>465863666631</v>
      </c>
      <c r="I330" s="34"/>
    </row>
    <row r="331" spans="1:9">
      <c r="A331" s="29">
        <f t="shared" si="5"/>
        <v>319</v>
      </c>
      <c r="B331" s="75">
        <v>42</v>
      </c>
      <c r="C331" s="75">
        <v>34</v>
      </c>
      <c r="D331" s="75">
        <v>125</v>
      </c>
      <c r="E331" s="75">
        <v>5</v>
      </c>
      <c r="F331" s="50" t="s">
        <v>1423</v>
      </c>
      <c r="G331" s="50" t="s">
        <v>1424</v>
      </c>
      <c r="H331" s="76">
        <v>976459636201</v>
      </c>
      <c r="I331" s="34"/>
    </row>
    <row r="332" spans="1:9">
      <c r="A332" s="29">
        <f t="shared" si="5"/>
        <v>320</v>
      </c>
      <c r="B332" s="75">
        <v>42</v>
      </c>
      <c r="C332" s="75">
        <v>34</v>
      </c>
      <c r="D332" s="75">
        <v>125</v>
      </c>
      <c r="E332" s="75">
        <v>5</v>
      </c>
      <c r="F332" s="50" t="s">
        <v>1425</v>
      </c>
      <c r="G332" s="50" t="s">
        <v>1426</v>
      </c>
      <c r="H332" s="76">
        <v>576298597732</v>
      </c>
      <c r="I332" s="34"/>
    </row>
    <row r="333" spans="1:9">
      <c r="A333" s="29">
        <f t="shared" si="5"/>
        <v>321</v>
      </c>
      <c r="B333" s="75">
        <v>42</v>
      </c>
      <c r="C333" s="75">
        <v>3</v>
      </c>
      <c r="D333" s="75">
        <v>125</v>
      </c>
      <c r="E333" s="75">
        <v>8</v>
      </c>
      <c r="F333" s="50" t="s">
        <v>1427</v>
      </c>
      <c r="G333" s="50" t="s">
        <v>1428</v>
      </c>
      <c r="H333" s="76">
        <v>856069285514</v>
      </c>
      <c r="I333" s="34"/>
    </row>
    <row r="334" spans="1:9">
      <c r="A334" s="29">
        <f t="shared" si="5"/>
        <v>322</v>
      </c>
      <c r="B334" s="75">
        <v>42</v>
      </c>
      <c r="C334" s="75">
        <v>34</v>
      </c>
      <c r="D334" s="75">
        <v>125</v>
      </c>
      <c r="E334" s="75">
        <v>8</v>
      </c>
      <c r="F334" s="50" t="s">
        <v>1429</v>
      </c>
      <c r="G334" s="50" t="s">
        <v>1430</v>
      </c>
      <c r="H334" s="76">
        <v>224130076217</v>
      </c>
      <c r="I334" s="34"/>
    </row>
    <row r="335" spans="1:9">
      <c r="A335" s="29">
        <f t="shared" si="5"/>
        <v>323</v>
      </c>
      <c r="B335" s="75">
        <v>28</v>
      </c>
      <c r="C335" s="75">
        <v>29</v>
      </c>
      <c r="D335" s="75">
        <v>125</v>
      </c>
      <c r="E335" s="75">
        <v>6</v>
      </c>
      <c r="F335" s="50" t="s">
        <v>1431</v>
      </c>
      <c r="G335" s="50" t="s">
        <v>538</v>
      </c>
      <c r="H335" s="76">
        <v>935131966519</v>
      </c>
      <c r="I335" s="34"/>
    </row>
    <row r="336" spans="1:9">
      <c r="A336" s="29">
        <f t="shared" si="5"/>
        <v>324</v>
      </c>
      <c r="B336" s="75">
        <v>28</v>
      </c>
      <c r="C336" s="75">
        <v>24</v>
      </c>
      <c r="D336" s="75">
        <v>125</v>
      </c>
      <c r="E336" s="75">
        <v>6</v>
      </c>
      <c r="F336" s="50" t="s">
        <v>1431</v>
      </c>
      <c r="G336" s="50" t="s">
        <v>1432</v>
      </c>
      <c r="H336" s="76">
        <v>425730739781</v>
      </c>
      <c r="I336" s="34"/>
    </row>
    <row r="337" spans="1:9">
      <c r="A337" s="29">
        <f t="shared" si="5"/>
        <v>325</v>
      </c>
      <c r="B337" s="75">
        <v>28</v>
      </c>
      <c r="C337" s="75">
        <v>29</v>
      </c>
      <c r="D337" s="75">
        <v>125</v>
      </c>
      <c r="E337" s="75">
        <v>8</v>
      </c>
      <c r="F337" s="50" t="s">
        <v>1433</v>
      </c>
      <c r="G337" s="50" t="s">
        <v>1434</v>
      </c>
      <c r="H337" s="76">
        <v>858823816155</v>
      </c>
      <c r="I337" s="34"/>
    </row>
    <row r="338" spans="1:9">
      <c r="A338" s="29">
        <f t="shared" si="5"/>
        <v>326</v>
      </c>
      <c r="B338" s="75">
        <v>28</v>
      </c>
      <c r="C338" s="75">
        <v>29</v>
      </c>
      <c r="D338" s="75">
        <v>125</v>
      </c>
      <c r="E338" s="75"/>
      <c r="F338" s="50" t="s">
        <v>1435</v>
      </c>
      <c r="G338" s="50" t="s">
        <v>1081</v>
      </c>
      <c r="H338" s="76">
        <v>682879522455</v>
      </c>
      <c r="I338" s="34"/>
    </row>
    <row r="339" spans="1:9">
      <c r="A339" s="29">
        <f t="shared" si="5"/>
        <v>327</v>
      </c>
      <c r="B339" s="75">
        <v>45</v>
      </c>
      <c r="C339" s="75">
        <v>43</v>
      </c>
      <c r="D339" s="75">
        <v>125</v>
      </c>
      <c r="E339" s="75">
        <v>10</v>
      </c>
      <c r="F339" s="50" t="s">
        <v>1436</v>
      </c>
      <c r="G339" s="50" t="s">
        <v>1437</v>
      </c>
      <c r="H339" s="76">
        <v>770520509282</v>
      </c>
      <c r="I339" s="34"/>
    </row>
    <row r="340" spans="1:9">
      <c r="A340" s="29">
        <f t="shared" si="5"/>
        <v>328</v>
      </c>
      <c r="B340" s="75">
        <v>45</v>
      </c>
      <c r="C340" s="75">
        <v>43</v>
      </c>
      <c r="D340" s="75">
        <v>125</v>
      </c>
      <c r="E340" s="75">
        <v>8</v>
      </c>
      <c r="F340" s="50" t="s">
        <v>1438</v>
      </c>
      <c r="G340" s="50" t="s">
        <v>1439</v>
      </c>
      <c r="H340" s="76">
        <v>229641932924</v>
      </c>
      <c r="I340" s="34"/>
    </row>
    <row r="341" spans="1:9">
      <c r="A341" s="29">
        <f t="shared" si="5"/>
        <v>329</v>
      </c>
      <c r="B341" s="75">
        <v>45</v>
      </c>
      <c r="C341" s="75">
        <v>43</v>
      </c>
      <c r="D341" s="75">
        <v>125</v>
      </c>
      <c r="E341" s="75">
        <v>6</v>
      </c>
      <c r="F341" s="50" t="s">
        <v>1440</v>
      </c>
      <c r="G341" s="50" t="s">
        <v>1441</v>
      </c>
      <c r="H341" s="76">
        <v>705679053761</v>
      </c>
      <c r="I341" s="34"/>
    </row>
    <row r="342" spans="1:9">
      <c r="A342" s="29">
        <f t="shared" si="5"/>
        <v>330</v>
      </c>
      <c r="B342" s="75">
        <v>35</v>
      </c>
      <c r="C342" s="75">
        <v>38</v>
      </c>
      <c r="D342" s="75">
        <v>125</v>
      </c>
      <c r="E342" s="75">
        <v>6</v>
      </c>
      <c r="F342" s="50" t="s">
        <v>1442</v>
      </c>
      <c r="G342" s="50" t="s">
        <v>1443</v>
      </c>
      <c r="H342" s="76">
        <v>665441331066</v>
      </c>
      <c r="I342" s="34"/>
    </row>
    <row r="343" spans="1:9">
      <c r="A343" s="29">
        <f t="shared" si="5"/>
        <v>331</v>
      </c>
      <c r="B343" s="75">
        <v>35</v>
      </c>
      <c r="C343" s="75">
        <v>38</v>
      </c>
      <c r="D343" s="75">
        <v>125</v>
      </c>
      <c r="E343" s="75">
        <v>5</v>
      </c>
      <c r="F343" s="50" t="s">
        <v>1444</v>
      </c>
      <c r="G343" s="50" t="s">
        <v>1445</v>
      </c>
      <c r="H343" s="76">
        <v>452212717071</v>
      </c>
      <c r="I343" s="34"/>
    </row>
    <row r="344" spans="1:9">
      <c r="A344" s="29">
        <f t="shared" si="5"/>
        <v>332</v>
      </c>
      <c r="B344" s="75">
        <v>2</v>
      </c>
      <c r="C344" s="75">
        <v>13</v>
      </c>
      <c r="D344" s="75">
        <v>63</v>
      </c>
      <c r="E344" s="75">
        <v>6</v>
      </c>
      <c r="F344" s="50" t="s">
        <v>517</v>
      </c>
      <c r="G344" s="50" t="s">
        <v>1446</v>
      </c>
      <c r="H344" s="76">
        <v>664629302308</v>
      </c>
      <c r="I344" s="34"/>
    </row>
    <row r="345" spans="1:9">
      <c r="A345" s="29">
        <f t="shared" si="5"/>
        <v>333</v>
      </c>
      <c r="B345" s="75">
        <v>2</v>
      </c>
      <c r="C345" s="75">
        <v>13</v>
      </c>
      <c r="D345" s="75">
        <v>63</v>
      </c>
      <c r="E345" s="75">
        <v>10</v>
      </c>
      <c r="F345" s="50" t="s">
        <v>1447</v>
      </c>
      <c r="G345" s="50" t="s">
        <v>1448</v>
      </c>
      <c r="H345" s="76">
        <v>993792471420</v>
      </c>
      <c r="I345" s="34"/>
    </row>
    <row r="346" spans="1:9">
      <c r="A346" s="29">
        <f t="shared" si="5"/>
        <v>334</v>
      </c>
      <c r="B346" s="75">
        <v>2</v>
      </c>
      <c r="C346" s="75">
        <v>13</v>
      </c>
      <c r="D346" s="75">
        <v>63</v>
      </c>
      <c r="E346" s="75">
        <v>5</v>
      </c>
      <c r="F346" s="50" t="s">
        <v>1449</v>
      </c>
      <c r="G346" s="50" t="s">
        <v>1450</v>
      </c>
      <c r="H346" s="76">
        <v>452637781687</v>
      </c>
      <c r="I346" s="34"/>
    </row>
    <row r="347" spans="1:9">
      <c r="A347" s="29">
        <f t="shared" si="5"/>
        <v>335</v>
      </c>
      <c r="B347" s="75">
        <v>2</v>
      </c>
      <c r="C347" s="75">
        <v>13</v>
      </c>
      <c r="D347" s="75">
        <v>63</v>
      </c>
      <c r="E347" s="75">
        <v>8</v>
      </c>
      <c r="F347" s="50" t="s">
        <v>1175</v>
      </c>
      <c r="G347" s="50" t="s">
        <v>1451</v>
      </c>
      <c r="H347" s="76">
        <v>845821450631</v>
      </c>
      <c r="I347" s="34"/>
    </row>
    <row r="348" spans="1:9">
      <c r="A348" s="29">
        <f t="shared" si="5"/>
        <v>336</v>
      </c>
      <c r="B348" s="75">
        <v>2</v>
      </c>
      <c r="C348" s="75">
        <v>13</v>
      </c>
      <c r="D348" s="75">
        <v>63</v>
      </c>
      <c r="E348" s="75">
        <v>8</v>
      </c>
      <c r="F348" s="50" t="s">
        <v>1452</v>
      </c>
      <c r="G348" s="50" t="s">
        <v>1453</v>
      </c>
      <c r="H348" s="76">
        <v>527781183295</v>
      </c>
      <c r="I348" s="34"/>
    </row>
    <row r="349" spans="1:9">
      <c r="A349" s="29">
        <f t="shared" si="5"/>
        <v>337</v>
      </c>
      <c r="B349" s="75">
        <v>2</v>
      </c>
      <c r="C349" s="75">
        <v>13</v>
      </c>
      <c r="D349" s="75">
        <v>63</v>
      </c>
      <c r="E349" s="75">
        <v>6</v>
      </c>
      <c r="F349" s="50" t="s">
        <v>1454</v>
      </c>
      <c r="G349" s="50" t="s">
        <v>1455</v>
      </c>
      <c r="H349" s="76">
        <v>309947384792</v>
      </c>
      <c r="I349" s="34"/>
    </row>
    <row r="350" spans="1:9">
      <c r="A350" s="29">
        <f t="shared" si="5"/>
        <v>338</v>
      </c>
      <c r="B350" s="75">
        <v>13</v>
      </c>
      <c r="C350" s="75">
        <v>14</v>
      </c>
      <c r="D350" s="75">
        <v>63</v>
      </c>
      <c r="E350" s="75">
        <v>8</v>
      </c>
      <c r="F350" s="50" t="s">
        <v>1363</v>
      </c>
      <c r="G350" s="50" t="s">
        <v>1456</v>
      </c>
      <c r="H350" s="76">
        <v>307990123970</v>
      </c>
      <c r="I350" s="34"/>
    </row>
    <row r="351" spans="1:9">
      <c r="A351" s="29">
        <f t="shared" si="5"/>
        <v>339</v>
      </c>
      <c r="B351" s="75">
        <v>2</v>
      </c>
      <c r="C351" s="75">
        <v>13</v>
      </c>
      <c r="D351" s="75">
        <v>90</v>
      </c>
      <c r="E351" s="75">
        <v>8</v>
      </c>
      <c r="F351" s="50" t="s">
        <v>1457</v>
      </c>
      <c r="G351" s="50" t="s">
        <v>1458</v>
      </c>
      <c r="H351" s="76">
        <v>927868228478</v>
      </c>
      <c r="I351" s="34"/>
    </row>
    <row r="352" spans="1:9">
      <c r="A352" s="29">
        <f t="shared" si="5"/>
        <v>340</v>
      </c>
      <c r="B352" s="75">
        <v>13</v>
      </c>
      <c r="C352" s="75">
        <v>14</v>
      </c>
      <c r="D352" s="75">
        <v>90</v>
      </c>
      <c r="E352" s="75">
        <v>8</v>
      </c>
      <c r="F352" s="50" t="s">
        <v>1457</v>
      </c>
      <c r="G352" s="50" t="s">
        <v>1459</v>
      </c>
      <c r="H352" s="76">
        <v>292808500565</v>
      </c>
      <c r="I352" s="34"/>
    </row>
    <row r="353" spans="1:9">
      <c r="A353" s="29">
        <f t="shared" si="5"/>
        <v>341</v>
      </c>
      <c r="B353" s="75">
        <v>5</v>
      </c>
      <c r="C353" s="75">
        <v>6</v>
      </c>
      <c r="D353" s="75">
        <v>90</v>
      </c>
      <c r="E353" s="75">
        <v>7</v>
      </c>
      <c r="F353" s="50" t="s">
        <v>1011</v>
      </c>
      <c r="G353" s="50" t="s">
        <v>1460</v>
      </c>
      <c r="H353" s="76">
        <v>449127898296</v>
      </c>
      <c r="I353" s="34"/>
    </row>
    <row r="354" spans="1:9">
      <c r="A354" s="29">
        <f t="shared" si="5"/>
        <v>342</v>
      </c>
      <c r="B354" s="75">
        <v>2</v>
      </c>
      <c r="C354" s="75">
        <v>13</v>
      </c>
      <c r="D354" s="75">
        <v>90</v>
      </c>
      <c r="E354" s="75">
        <v>8</v>
      </c>
      <c r="F354" s="50" t="s">
        <v>1461</v>
      </c>
      <c r="G354" s="50" t="s">
        <v>1462</v>
      </c>
      <c r="H354" s="76">
        <v>979473268978</v>
      </c>
      <c r="I354" s="34"/>
    </row>
    <row r="355" spans="1:9" ht="15.75" thickBot="1">
      <c r="A355" s="37">
        <f t="shared" si="5"/>
        <v>343</v>
      </c>
      <c r="B355" s="38">
        <v>13</v>
      </c>
      <c r="C355" s="38">
        <v>14</v>
      </c>
      <c r="D355" s="38">
        <v>90</v>
      </c>
      <c r="E355" s="38">
        <v>7</v>
      </c>
      <c r="F355" s="111" t="s">
        <v>1461</v>
      </c>
      <c r="G355" s="112" t="s">
        <v>1463</v>
      </c>
      <c r="H355" s="39">
        <v>903037491183</v>
      </c>
      <c r="I355" s="113"/>
    </row>
    <row r="356" spans="1:9">
      <c r="A356" s="114" t="s">
        <v>1681</v>
      </c>
      <c r="B356" s="115"/>
      <c r="C356" s="115"/>
      <c r="D356" s="115"/>
      <c r="E356" s="201" t="s">
        <v>1682</v>
      </c>
      <c r="F356" s="201"/>
      <c r="G356" s="201"/>
      <c r="H356" s="201" t="s">
        <v>1683</v>
      </c>
      <c r="I356" s="201"/>
    </row>
    <row r="357" spans="1:9">
      <c r="A357" s="116" t="s">
        <v>1684</v>
      </c>
      <c r="B357" s="117"/>
      <c r="C357" s="205"/>
      <c r="D357" s="204"/>
      <c r="E357" s="117" t="s">
        <v>1684</v>
      </c>
      <c r="F357" s="206"/>
      <c r="G357" s="206"/>
      <c r="H357" s="117" t="s">
        <v>1684</v>
      </c>
      <c r="I357" s="117"/>
    </row>
    <row r="358" spans="1:9">
      <c r="A358" s="203" t="s">
        <v>1685</v>
      </c>
      <c r="B358" s="204"/>
      <c r="C358" s="205"/>
      <c r="D358" s="204"/>
      <c r="E358" s="117" t="s">
        <v>1685</v>
      </c>
      <c r="F358" s="206"/>
      <c r="G358" s="206"/>
      <c r="H358" s="117" t="s">
        <v>1685</v>
      </c>
      <c r="I358" s="117"/>
    </row>
    <row r="359" spans="1:9" ht="15.75" thickBot="1">
      <c r="A359" s="118" t="s">
        <v>1686</v>
      </c>
      <c r="B359" s="119"/>
      <c r="C359" s="208"/>
      <c r="D359" s="209"/>
      <c r="E359" s="119" t="s">
        <v>1686</v>
      </c>
      <c r="F359" s="210"/>
      <c r="G359" s="210"/>
      <c r="H359" s="119" t="s">
        <v>1686</v>
      </c>
      <c r="I359" s="119"/>
    </row>
  </sheetData>
  <mergeCells count="35">
    <mergeCell ref="A10:B10"/>
    <mergeCell ref="C10:E10"/>
    <mergeCell ref="A7:B7"/>
    <mergeCell ref="C7:E7"/>
    <mergeCell ref="A8:B8"/>
    <mergeCell ref="C8:E8"/>
    <mergeCell ref="A9:B9"/>
    <mergeCell ref="C9:E9"/>
    <mergeCell ref="A1:I1"/>
    <mergeCell ref="A2:I2"/>
    <mergeCell ref="A3:I3"/>
    <mergeCell ref="A4:I4"/>
    <mergeCell ref="A5:I5"/>
    <mergeCell ref="A6:B6"/>
    <mergeCell ref="C6:E6"/>
    <mergeCell ref="A358:B358"/>
    <mergeCell ref="C358:D358"/>
    <mergeCell ref="F358:G358"/>
    <mergeCell ref="F216:G216"/>
    <mergeCell ref="F275:G275"/>
    <mergeCell ref="F276:G276"/>
    <mergeCell ref="F277:G277"/>
    <mergeCell ref="F278:G278"/>
    <mergeCell ref="F281:G281"/>
    <mergeCell ref="F21:H21"/>
    <mergeCell ref="F22:H22"/>
    <mergeCell ref="F23:H23"/>
    <mergeCell ref="F214:G214"/>
    <mergeCell ref="F215:G215"/>
    <mergeCell ref="C359:D359"/>
    <mergeCell ref="F359:G359"/>
    <mergeCell ref="E356:G356"/>
    <mergeCell ref="H356:I356"/>
    <mergeCell ref="C357:D357"/>
    <mergeCell ref="F357:G35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7"/>
  <sheetViews>
    <sheetView tabSelected="1" zoomScale="85" zoomScaleNormal="85" workbookViewId="0">
      <pane ySplit="12" topLeftCell="A13" activePane="bottomLeft" state="frozen"/>
      <selection pane="bottomLeft" activeCell="A13" sqref="A13:A177"/>
    </sheetView>
  </sheetViews>
  <sheetFormatPr defaultRowHeight="15"/>
  <cols>
    <col min="2" max="2" width="12.140625" customWidth="1"/>
    <col min="4" max="4" width="10.5703125" customWidth="1"/>
    <col min="5" max="5" width="13.7109375" hidden="1" customWidth="1"/>
    <col min="6" max="6" width="35" customWidth="1"/>
    <col min="7" max="7" width="31.140625" customWidth="1"/>
    <col min="8" max="8" width="22.42578125" customWidth="1"/>
    <col min="9" max="10" width="18.28515625" customWidth="1"/>
    <col min="11" max="11" width="15.85546875" customWidth="1"/>
  </cols>
  <sheetData>
    <row r="1" spans="1:14" s="43" customFormat="1" ht="21" hidden="1">
      <c r="A1" s="158" t="s">
        <v>0</v>
      </c>
      <c r="B1" s="159"/>
      <c r="C1" s="159"/>
      <c r="D1" s="159"/>
      <c r="E1" s="159"/>
      <c r="F1" s="159"/>
      <c r="G1" s="159"/>
      <c r="H1" s="159"/>
      <c r="I1" s="159"/>
      <c r="J1" s="159"/>
      <c r="K1" s="160"/>
    </row>
    <row r="2" spans="1:14" s="43" customFormat="1" ht="21" hidden="1">
      <c r="A2" s="161" t="s">
        <v>1</v>
      </c>
      <c r="B2" s="162"/>
      <c r="C2" s="162"/>
      <c r="D2" s="162"/>
      <c r="E2" s="162"/>
      <c r="F2" s="162"/>
      <c r="G2" s="162"/>
      <c r="H2" s="162"/>
      <c r="I2" s="162"/>
      <c r="J2" s="162"/>
      <c r="K2" s="163"/>
    </row>
    <row r="3" spans="1:14" s="43" customFormat="1" ht="21" hidden="1">
      <c r="A3" s="161" t="s">
        <v>2</v>
      </c>
      <c r="B3" s="162"/>
      <c r="C3" s="162"/>
      <c r="D3" s="162"/>
      <c r="E3" s="162"/>
      <c r="F3" s="162"/>
      <c r="G3" s="162"/>
      <c r="H3" s="162"/>
      <c r="I3" s="162"/>
      <c r="J3" s="162"/>
      <c r="K3" s="163"/>
    </row>
    <row r="4" spans="1:14" s="43" customFormat="1" ht="45.75" hidden="1" customHeight="1">
      <c r="A4" s="182" t="s">
        <v>3</v>
      </c>
      <c r="B4" s="183"/>
      <c r="C4" s="183"/>
      <c r="D4" s="183"/>
      <c r="E4" s="183"/>
      <c r="F4" s="183"/>
      <c r="G4" s="183"/>
      <c r="H4" s="183"/>
      <c r="I4" s="183"/>
      <c r="J4" s="183"/>
      <c r="K4" s="184"/>
    </row>
    <row r="5" spans="1:14" s="43" customFormat="1" hidden="1">
      <c r="A5" s="182" t="s">
        <v>4</v>
      </c>
      <c r="B5" s="183"/>
      <c r="C5" s="183"/>
      <c r="D5" s="183"/>
      <c r="E5" s="183"/>
      <c r="F5" s="183"/>
      <c r="G5" s="183"/>
      <c r="H5" s="183"/>
      <c r="I5" s="183"/>
      <c r="J5" s="183"/>
      <c r="K5" s="184"/>
    </row>
    <row r="6" spans="1:14" s="43" customFormat="1" ht="23.25" hidden="1">
      <c r="A6" s="155" t="s">
        <v>5</v>
      </c>
      <c r="B6" s="156"/>
      <c r="C6" s="219" t="s">
        <v>2605</v>
      </c>
      <c r="D6" s="219"/>
      <c r="E6" s="219"/>
      <c r="F6" s="91"/>
      <c r="G6" s="91"/>
      <c r="H6" s="91"/>
      <c r="I6" s="91"/>
      <c r="J6" s="91"/>
      <c r="K6" s="92"/>
    </row>
    <row r="7" spans="1:14" s="43" customFormat="1" ht="21" hidden="1">
      <c r="A7" s="155" t="s">
        <v>7</v>
      </c>
      <c r="B7" s="156"/>
      <c r="C7" s="157" t="s">
        <v>8</v>
      </c>
      <c r="D7" s="157"/>
      <c r="E7" s="157"/>
      <c r="F7" s="91"/>
      <c r="G7" s="91"/>
      <c r="H7" s="91"/>
      <c r="I7" s="91"/>
      <c r="J7" s="91"/>
      <c r="K7" s="92"/>
    </row>
    <row r="8" spans="1:14" s="43" customFormat="1" ht="21" hidden="1">
      <c r="A8" s="155" t="s">
        <v>9</v>
      </c>
      <c r="B8" s="156"/>
      <c r="C8" s="157" t="s">
        <v>8</v>
      </c>
      <c r="D8" s="157"/>
      <c r="E8" s="157"/>
      <c r="F8" s="91"/>
      <c r="G8" s="91"/>
      <c r="H8" s="91"/>
      <c r="I8" s="91"/>
      <c r="J8" s="91"/>
      <c r="K8" s="92"/>
    </row>
    <row r="9" spans="1:14" s="43" customFormat="1" ht="21" hidden="1">
      <c r="A9" s="155" t="s">
        <v>10</v>
      </c>
      <c r="B9" s="156"/>
      <c r="C9" s="157" t="s">
        <v>8</v>
      </c>
      <c r="D9" s="157"/>
      <c r="E9" s="157"/>
      <c r="F9" s="91"/>
      <c r="G9" s="91"/>
      <c r="H9" s="91"/>
      <c r="I9" s="91"/>
      <c r="J9" s="91"/>
      <c r="K9" s="92"/>
      <c r="N9" s="91"/>
    </row>
    <row r="10" spans="1:14" s="43" customFormat="1" ht="21" hidden="1">
      <c r="A10" s="155" t="s">
        <v>11</v>
      </c>
      <c r="B10" s="156"/>
      <c r="C10" s="157" t="s">
        <v>8</v>
      </c>
      <c r="D10" s="157"/>
      <c r="E10" s="157"/>
      <c r="F10" s="91"/>
      <c r="G10" s="91"/>
      <c r="H10" s="91"/>
      <c r="I10" s="91"/>
      <c r="J10" s="91"/>
      <c r="K10" s="92"/>
    </row>
    <row r="11" spans="1:14" s="43" customFormat="1" ht="21.75" thickBot="1">
      <c r="A11" s="120"/>
      <c r="B11" s="121"/>
      <c r="C11" s="121"/>
      <c r="D11" s="121"/>
      <c r="E11" s="121"/>
      <c r="F11" s="121"/>
      <c r="G11" s="121"/>
      <c r="H11" s="121"/>
      <c r="I11" s="121"/>
      <c r="J11" s="121"/>
      <c r="K11" s="123"/>
    </row>
    <row r="12" spans="1:14" s="127" customFormat="1" ht="58.5" customHeight="1">
      <c r="A12" s="124" t="s">
        <v>435</v>
      </c>
      <c r="B12" s="125" t="s">
        <v>438</v>
      </c>
      <c r="C12" s="125" t="s">
        <v>1688</v>
      </c>
      <c r="D12" s="125" t="s">
        <v>823</v>
      </c>
      <c r="E12" s="125" t="s">
        <v>439</v>
      </c>
      <c r="F12" s="125" t="s">
        <v>2348</v>
      </c>
      <c r="G12" s="125" t="s">
        <v>2349</v>
      </c>
      <c r="H12" s="126" t="s">
        <v>19</v>
      </c>
      <c r="I12" s="125" t="s">
        <v>20</v>
      </c>
      <c r="J12" s="125" t="s">
        <v>2350</v>
      </c>
      <c r="K12" s="125" t="s">
        <v>447</v>
      </c>
    </row>
    <row r="13" spans="1:14" s="131" customFormat="1" ht="27.75" customHeight="1">
      <c r="A13" s="128">
        <v>1</v>
      </c>
      <c r="B13" s="128">
        <v>90</v>
      </c>
      <c r="C13" s="128">
        <v>4</v>
      </c>
      <c r="D13" s="128">
        <v>2</v>
      </c>
      <c r="E13" s="128">
        <v>10</v>
      </c>
      <c r="F13" s="129" t="s">
        <v>2351</v>
      </c>
      <c r="G13" s="128" t="s">
        <v>2352</v>
      </c>
      <c r="H13" s="130">
        <v>314144211929</v>
      </c>
      <c r="I13" s="128">
        <v>7318078195</v>
      </c>
      <c r="J13" s="128"/>
      <c r="K13" s="128"/>
    </row>
    <row r="14" spans="1:14" s="131" customFormat="1" ht="27.75" customHeight="1">
      <c r="A14" s="128">
        <v>2</v>
      </c>
      <c r="B14" s="128">
        <v>63</v>
      </c>
      <c r="C14" s="128">
        <v>62</v>
      </c>
      <c r="D14" s="128">
        <v>120</v>
      </c>
      <c r="E14" s="128">
        <v>10</v>
      </c>
      <c r="F14" s="129" t="s">
        <v>391</v>
      </c>
      <c r="G14" s="128" t="s">
        <v>2353</v>
      </c>
      <c r="H14" s="130">
        <v>325938453961</v>
      </c>
      <c r="I14" s="128">
        <v>8601788825</v>
      </c>
      <c r="J14" s="128"/>
      <c r="K14" s="128"/>
    </row>
    <row r="15" spans="1:14" s="131" customFormat="1" ht="27.75" customHeight="1">
      <c r="A15" s="128">
        <v>3</v>
      </c>
      <c r="B15" s="128">
        <v>90</v>
      </c>
      <c r="C15" s="128">
        <v>62</v>
      </c>
      <c r="D15" s="128">
        <v>64</v>
      </c>
      <c r="E15" s="128">
        <v>10</v>
      </c>
      <c r="F15" s="129" t="s">
        <v>2354</v>
      </c>
      <c r="G15" s="128" t="s">
        <v>2355</v>
      </c>
      <c r="H15" s="130">
        <v>312428723938</v>
      </c>
      <c r="I15" s="128">
        <v>8591718544</v>
      </c>
      <c r="J15" s="128"/>
      <c r="K15" s="128"/>
    </row>
    <row r="16" spans="1:14" s="131" customFormat="1" ht="27.75" customHeight="1">
      <c r="A16" s="128">
        <v>4</v>
      </c>
      <c r="B16" s="128">
        <v>110</v>
      </c>
      <c r="C16" s="128">
        <v>62</v>
      </c>
      <c r="D16" s="128">
        <v>64</v>
      </c>
      <c r="E16" s="128">
        <v>10</v>
      </c>
      <c r="F16" s="129" t="s">
        <v>2356</v>
      </c>
      <c r="G16" s="128" t="s">
        <v>2357</v>
      </c>
      <c r="H16" s="130">
        <v>822996153396</v>
      </c>
      <c r="I16" s="128">
        <v>9594772565</v>
      </c>
      <c r="J16" s="128"/>
      <c r="K16" s="128"/>
    </row>
    <row r="17" spans="1:11" s="131" customFormat="1" ht="27.75" customHeight="1">
      <c r="A17" s="128">
        <v>5</v>
      </c>
      <c r="B17" s="128">
        <v>90</v>
      </c>
      <c r="C17" s="128">
        <v>64</v>
      </c>
      <c r="D17" s="128">
        <v>68</v>
      </c>
      <c r="E17" s="128">
        <v>10</v>
      </c>
      <c r="F17" s="129" t="s">
        <v>2358</v>
      </c>
      <c r="G17" s="128" t="s">
        <v>2359</v>
      </c>
      <c r="H17" s="130">
        <v>243926973605</v>
      </c>
      <c r="I17" s="128">
        <v>8557065055</v>
      </c>
      <c r="J17" s="128"/>
      <c r="K17" s="128"/>
    </row>
    <row r="18" spans="1:11" s="131" customFormat="1" ht="27.75" customHeight="1">
      <c r="A18" s="128">
        <v>6</v>
      </c>
      <c r="B18" s="128">
        <v>110</v>
      </c>
      <c r="C18" s="128">
        <v>2</v>
      </c>
      <c r="D18" s="128">
        <v>64</v>
      </c>
      <c r="E18" s="128">
        <v>10</v>
      </c>
      <c r="F18" s="129" t="s">
        <v>2360</v>
      </c>
      <c r="G18" s="128" t="s">
        <v>2361</v>
      </c>
      <c r="H18" s="130">
        <v>375861581283</v>
      </c>
      <c r="I18" s="128">
        <v>9554694483</v>
      </c>
      <c r="J18" s="128"/>
      <c r="K18" s="128"/>
    </row>
    <row r="19" spans="1:11" s="131" customFormat="1" ht="27.75" customHeight="1">
      <c r="A19" s="128">
        <v>7</v>
      </c>
      <c r="B19" s="128">
        <v>90</v>
      </c>
      <c r="C19" s="128">
        <v>30</v>
      </c>
      <c r="D19" s="128">
        <v>3</v>
      </c>
      <c r="E19" s="128">
        <v>10</v>
      </c>
      <c r="F19" s="129" t="s">
        <v>2362</v>
      </c>
      <c r="G19" s="128" t="s">
        <v>2363</v>
      </c>
      <c r="H19" s="130">
        <v>427505275986</v>
      </c>
      <c r="I19" s="128">
        <v>7755067703</v>
      </c>
      <c r="J19" s="128"/>
      <c r="K19" s="128"/>
    </row>
    <row r="20" spans="1:11" s="131" customFormat="1" ht="27.75" customHeight="1">
      <c r="A20" s="128">
        <v>8</v>
      </c>
      <c r="B20" s="128">
        <v>63</v>
      </c>
      <c r="C20" s="128">
        <v>62</v>
      </c>
      <c r="D20" s="128">
        <v>120</v>
      </c>
      <c r="E20" s="128">
        <v>10</v>
      </c>
      <c r="F20" s="129" t="s">
        <v>2364</v>
      </c>
      <c r="G20" s="128" t="s">
        <v>2365</v>
      </c>
      <c r="H20" s="130">
        <v>966716968280</v>
      </c>
      <c r="I20" s="128">
        <v>9554042639</v>
      </c>
      <c r="J20" s="128"/>
      <c r="K20" s="128"/>
    </row>
    <row r="21" spans="1:11" s="131" customFormat="1" ht="27.75" customHeight="1">
      <c r="A21" s="128">
        <v>9</v>
      </c>
      <c r="B21" s="128">
        <v>75</v>
      </c>
      <c r="C21" s="128">
        <v>44</v>
      </c>
      <c r="D21" s="128">
        <v>130</v>
      </c>
      <c r="E21" s="128">
        <v>10</v>
      </c>
      <c r="F21" s="129" t="s">
        <v>2366</v>
      </c>
      <c r="G21" s="128" t="s">
        <v>2367</v>
      </c>
      <c r="H21" s="130">
        <v>542112388745</v>
      </c>
      <c r="I21" s="128">
        <v>8219401393</v>
      </c>
      <c r="J21" s="129"/>
      <c r="K21" s="129"/>
    </row>
    <row r="22" spans="1:11" s="131" customFormat="1" ht="27.75" customHeight="1">
      <c r="A22" s="128">
        <v>10</v>
      </c>
      <c r="B22" s="128">
        <v>90</v>
      </c>
      <c r="C22" s="128">
        <v>81</v>
      </c>
      <c r="D22" s="128">
        <v>72</v>
      </c>
      <c r="E22" s="128">
        <v>10</v>
      </c>
      <c r="F22" s="129" t="s">
        <v>2368</v>
      </c>
      <c r="G22" s="128" t="s">
        <v>2369</v>
      </c>
      <c r="H22" s="130">
        <v>278828539728</v>
      </c>
      <c r="I22" s="128">
        <v>9936720465</v>
      </c>
      <c r="J22" s="129"/>
      <c r="K22" s="129"/>
    </row>
    <row r="23" spans="1:11" s="131" customFormat="1" ht="27.75" customHeight="1">
      <c r="A23" s="128">
        <v>11</v>
      </c>
      <c r="B23" s="128">
        <v>90</v>
      </c>
      <c r="C23" s="128">
        <v>81</v>
      </c>
      <c r="D23" s="128">
        <v>72</v>
      </c>
      <c r="E23" s="128">
        <v>10</v>
      </c>
      <c r="F23" s="129" t="s">
        <v>2370</v>
      </c>
      <c r="G23" s="129" t="s">
        <v>2492</v>
      </c>
      <c r="H23" s="130">
        <v>346152079522</v>
      </c>
      <c r="I23" s="128">
        <v>9565425705</v>
      </c>
      <c r="J23" s="129"/>
      <c r="K23" s="129"/>
    </row>
    <row r="24" spans="1:11" s="131" customFormat="1" ht="27.75" customHeight="1">
      <c r="A24" s="128">
        <v>12</v>
      </c>
      <c r="B24" s="128">
        <v>75</v>
      </c>
      <c r="C24" s="128">
        <v>44</v>
      </c>
      <c r="D24" s="128">
        <v>130</v>
      </c>
      <c r="E24" s="128">
        <v>10</v>
      </c>
      <c r="F24" s="129" t="s">
        <v>2371</v>
      </c>
      <c r="G24" s="129" t="s">
        <v>2379</v>
      </c>
      <c r="H24" s="130">
        <v>717607699572</v>
      </c>
      <c r="I24" s="128">
        <v>7398872727</v>
      </c>
      <c r="J24" s="129"/>
      <c r="K24" s="129"/>
    </row>
    <row r="25" spans="1:11" s="131" customFormat="1" ht="27.75" customHeight="1">
      <c r="A25" s="128">
        <v>13</v>
      </c>
      <c r="B25" s="128">
        <v>75</v>
      </c>
      <c r="C25" s="128">
        <v>44</v>
      </c>
      <c r="D25" s="128">
        <v>130</v>
      </c>
      <c r="E25" s="128">
        <v>10</v>
      </c>
      <c r="F25" s="129" t="s">
        <v>2372</v>
      </c>
      <c r="G25" s="129" t="s">
        <v>120</v>
      </c>
      <c r="H25" s="132">
        <v>218386829914</v>
      </c>
      <c r="I25" s="129">
        <v>9984030895</v>
      </c>
      <c r="J25" s="129"/>
      <c r="K25" s="129"/>
    </row>
    <row r="26" spans="1:11" s="131" customFormat="1" ht="27.75" customHeight="1">
      <c r="A26" s="128">
        <v>14</v>
      </c>
      <c r="B26" s="128">
        <v>75</v>
      </c>
      <c r="C26" s="128">
        <v>44</v>
      </c>
      <c r="D26" s="128">
        <v>130</v>
      </c>
      <c r="E26" s="128">
        <v>10</v>
      </c>
      <c r="F26" s="129" t="s">
        <v>2373</v>
      </c>
      <c r="G26" s="129" t="s">
        <v>2374</v>
      </c>
      <c r="H26" s="132">
        <v>490871759274</v>
      </c>
      <c r="I26" s="129">
        <v>8795519664</v>
      </c>
      <c r="J26" s="129"/>
      <c r="K26" s="129"/>
    </row>
    <row r="27" spans="1:11" s="131" customFormat="1" ht="27.75" customHeight="1">
      <c r="A27" s="128">
        <v>15</v>
      </c>
      <c r="B27" s="128">
        <v>75</v>
      </c>
      <c r="C27" s="128">
        <v>44</v>
      </c>
      <c r="D27" s="128">
        <v>130</v>
      </c>
      <c r="E27" s="128">
        <v>10</v>
      </c>
      <c r="F27" s="129" t="s">
        <v>202</v>
      </c>
      <c r="G27" s="129" t="s">
        <v>2375</v>
      </c>
      <c r="H27" s="132">
        <v>670984471133</v>
      </c>
      <c r="I27" s="129">
        <v>7522030638</v>
      </c>
      <c r="J27" s="129"/>
      <c r="K27" s="129"/>
    </row>
    <row r="28" spans="1:11" s="131" customFormat="1" ht="27.75" customHeight="1">
      <c r="A28" s="128">
        <v>16</v>
      </c>
      <c r="B28" s="128">
        <v>75</v>
      </c>
      <c r="C28" s="128">
        <v>44</v>
      </c>
      <c r="D28" s="128">
        <v>130</v>
      </c>
      <c r="E28" s="128">
        <v>10</v>
      </c>
      <c r="F28" s="129" t="s">
        <v>2376</v>
      </c>
      <c r="G28" s="129" t="s">
        <v>2377</v>
      </c>
      <c r="H28" s="132">
        <v>644131429095</v>
      </c>
      <c r="I28" s="129">
        <v>8382820797</v>
      </c>
      <c r="J28" s="129"/>
      <c r="K28" s="129"/>
    </row>
    <row r="29" spans="1:11" s="131" customFormat="1" ht="27.75" customHeight="1">
      <c r="A29" s="128">
        <v>17</v>
      </c>
      <c r="B29" s="128">
        <v>75</v>
      </c>
      <c r="C29" s="128">
        <v>44</v>
      </c>
      <c r="D29" s="128">
        <v>130</v>
      </c>
      <c r="E29" s="128">
        <v>10</v>
      </c>
      <c r="F29" s="129" t="s">
        <v>2378</v>
      </c>
      <c r="G29" s="129" t="s">
        <v>2379</v>
      </c>
      <c r="H29" s="132">
        <v>722191312618</v>
      </c>
      <c r="I29" s="129">
        <v>8652818791</v>
      </c>
      <c r="J29" s="129"/>
      <c r="K29" s="129"/>
    </row>
    <row r="30" spans="1:11" s="131" customFormat="1" ht="27.75" customHeight="1">
      <c r="A30" s="128">
        <v>18</v>
      </c>
      <c r="B30" s="128">
        <v>110</v>
      </c>
      <c r="C30" s="128">
        <v>57</v>
      </c>
      <c r="D30" s="128">
        <v>30</v>
      </c>
      <c r="E30" s="128">
        <v>10</v>
      </c>
      <c r="F30" s="129" t="s">
        <v>383</v>
      </c>
      <c r="G30" s="129" t="s">
        <v>2380</v>
      </c>
      <c r="H30" s="132">
        <v>437219576723</v>
      </c>
      <c r="I30" s="129">
        <v>8101448466</v>
      </c>
      <c r="J30" s="129"/>
      <c r="K30" s="129"/>
    </row>
    <row r="31" spans="1:11" s="131" customFormat="1" ht="27.75" customHeight="1">
      <c r="A31" s="128">
        <v>19</v>
      </c>
      <c r="B31" s="128">
        <v>110</v>
      </c>
      <c r="C31" s="128">
        <v>57</v>
      </c>
      <c r="D31" s="128">
        <v>30</v>
      </c>
      <c r="E31" s="128">
        <v>10</v>
      </c>
      <c r="F31" s="129" t="s">
        <v>1700</v>
      </c>
      <c r="G31" s="133" t="s">
        <v>2426</v>
      </c>
      <c r="H31" s="130">
        <v>674189654358</v>
      </c>
      <c r="I31" s="128">
        <v>9451545252</v>
      </c>
      <c r="J31" s="129"/>
      <c r="K31" s="129"/>
    </row>
    <row r="32" spans="1:11" s="131" customFormat="1" ht="27.75" customHeight="1">
      <c r="A32" s="128">
        <v>20</v>
      </c>
      <c r="B32" s="128">
        <v>63</v>
      </c>
      <c r="C32" s="128">
        <v>57</v>
      </c>
      <c r="D32" s="128">
        <v>138</v>
      </c>
      <c r="E32" s="128">
        <v>10</v>
      </c>
      <c r="F32" s="129" t="s">
        <v>2381</v>
      </c>
      <c r="G32" s="128" t="s">
        <v>2382</v>
      </c>
      <c r="H32" s="130">
        <v>230152324059</v>
      </c>
      <c r="I32" s="128">
        <v>7839848566</v>
      </c>
      <c r="J32" s="129"/>
      <c r="K32" s="129"/>
    </row>
    <row r="33" spans="1:11" s="131" customFormat="1" ht="27.75" customHeight="1">
      <c r="A33" s="128">
        <v>21</v>
      </c>
      <c r="B33" s="128">
        <v>63</v>
      </c>
      <c r="C33" s="128">
        <v>57</v>
      </c>
      <c r="D33" s="128">
        <v>138</v>
      </c>
      <c r="E33" s="128">
        <v>10</v>
      </c>
      <c r="F33" s="129" t="s">
        <v>2383</v>
      </c>
      <c r="G33" s="128" t="s">
        <v>2384</v>
      </c>
      <c r="H33" s="130">
        <v>450216579659</v>
      </c>
      <c r="I33" s="128">
        <v>8574016585</v>
      </c>
      <c r="J33" s="129"/>
      <c r="K33" s="129"/>
    </row>
    <row r="34" spans="1:11" s="131" customFormat="1" ht="27.75" customHeight="1">
      <c r="A34" s="128">
        <v>22</v>
      </c>
      <c r="B34" s="128">
        <v>63</v>
      </c>
      <c r="C34" s="128">
        <v>57</v>
      </c>
      <c r="D34" s="128">
        <v>138</v>
      </c>
      <c r="E34" s="128">
        <v>10</v>
      </c>
      <c r="F34" s="129" t="s">
        <v>2385</v>
      </c>
      <c r="G34" s="133" t="s">
        <v>2426</v>
      </c>
      <c r="H34" s="130">
        <v>257270196093</v>
      </c>
      <c r="I34" s="128">
        <v>6390130722</v>
      </c>
      <c r="J34" s="129"/>
      <c r="K34" s="129"/>
    </row>
    <row r="35" spans="1:11" s="131" customFormat="1" ht="27.75" customHeight="1">
      <c r="A35" s="128">
        <v>23</v>
      </c>
      <c r="B35" s="128">
        <v>63</v>
      </c>
      <c r="C35" s="128">
        <v>57</v>
      </c>
      <c r="D35" s="128">
        <v>138</v>
      </c>
      <c r="E35" s="128">
        <v>10</v>
      </c>
      <c r="F35" s="129" t="s">
        <v>2386</v>
      </c>
      <c r="G35" s="129" t="s">
        <v>2013</v>
      </c>
      <c r="H35" s="132">
        <v>765048280586</v>
      </c>
      <c r="I35" s="129">
        <v>7275487325</v>
      </c>
      <c r="J35" s="129"/>
      <c r="K35" s="129"/>
    </row>
    <row r="36" spans="1:11" s="131" customFormat="1" ht="27.75" customHeight="1">
      <c r="A36" s="128">
        <v>24</v>
      </c>
      <c r="B36" s="128">
        <v>63</v>
      </c>
      <c r="C36" s="128">
        <v>57</v>
      </c>
      <c r="D36" s="128">
        <v>138</v>
      </c>
      <c r="E36" s="128">
        <v>10</v>
      </c>
      <c r="F36" s="129" t="s">
        <v>2387</v>
      </c>
      <c r="G36" s="129" t="s">
        <v>2379</v>
      </c>
      <c r="H36" s="132">
        <v>376901375204</v>
      </c>
      <c r="I36" s="129">
        <v>8828572040</v>
      </c>
      <c r="J36" s="129"/>
      <c r="K36" s="129"/>
    </row>
    <row r="37" spans="1:11" s="131" customFormat="1" ht="27.75" customHeight="1">
      <c r="A37" s="128">
        <v>25</v>
      </c>
      <c r="B37" s="128">
        <v>110</v>
      </c>
      <c r="C37" s="128">
        <v>79</v>
      </c>
      <c r="D37" s="128">
        <v>35</v>
      </c>
      <c r="E37" s="128">
        <v>10</v>
      </c>
      <c r="F37" s="129" t="s">
        <v>2388</v>
      </c>
      <c r="G37" s="129" t="s">
        <v>2389</v>
      </c>
      <c r="H37" s="132">
        <v>764965950033</v>
      </c>
      <c r="I37" s="129">
        <v>7080617551</v>
      </c>
      <c r="J37" s="129"/>
      <c r="K37" s="129"/>
    </row>
    <row r="38" spans="1:11" s="131" customFormat="1" ht="27.75" customHeight="1">
      <c r="A38" s="128">
        <v>26</v>
      </c>
      <c r="B38" s="128">
        <v>63</v>
      </c>
      <c r="C38" s="128">
        <v>57</v>
      </c>
      <c r="D38" s="128">
        <v>138</v>
      </c>
      <c r="E38" s="128">
        <v>10</v>
      </c>
      <c r="F38" s="129" t="s">
        <v>2390</v>
      </c>
      <c r="G38" s="128" t="s">
        <v>2391</v>
      </c>
      <c r="H38" s="132">
        <v>292446946043</v>
      </c>
      <c r="I38" s="129">
        <v>9120959368</v>
      </c>
      <c r="J38" s="129"/>
      <c r="K38" s="129"/>
    </row>
    <row r="39" spans="1:11" s="131" customFormat="1" ht="27.75" customHeight="1">
      <c r="A39" s="128">
        <v>27</v>
      </c>
      <c r="B39" s="128">
        <v>90</v>
      </c>
      <c r="C39" s="128">
        <v>64</v>
      </c>
      <c r="D39" s="128">
        <v>68</v>
      </c>
      <c r="E39" s="128">
        <v>10</v>
      </c>
      <c r="F39" s="129" t="s">
        <v>2392</v>
      </c>
      <c r="G39" s="128" t="s">
        <v>2355</v>
      </c>
      <c r="H39" s="132">
        <v>792571959298</v>
      </c>
      <c r="I39" s="129">
        <v>9721922860</v>
      </c>
      <c r="J39" s="129"/>
      <c r="K39" s="129"/>
    </row>
    <row r="40" spans="1:11" s="131" customFormat="1" ht="27.75" customHeight="1">
      <c r="A40" s="128">
        <v>28</v>
      </c>
      <c r="B40" s="128">
        <v>63</v>
      </c>
      <c r="C40" s="128">
        <v>79</v>
      </c>
      <c r="D40" s="128">
        <v>119</v>
      </c>
      <c r="E40" s="128">
        <v>6</v>
      </c>
      <c r="F40" s="133" t="s">
        <v>2393</v>
      </c>
      <c r="G40" s="129" t="s">
        <v>1786</v>
      </c>
      <c r="H40" s="132">
        <v>304011863806</v>
      </c>
      <c r="I40" s="129">
        <v>9792994370</v>
      </c>
      <c r="J40" s="129"/>
      <c r="K40" s="129"/>
    </row>
    <row r="41" spans="1:11" s="131" customFormat="1" ht="27.75" customHeight="1">
      <c r="A41" s="128">
        <v>29</v>
      </c>
      <c r="B41" s="128">
        <v>110</v>
      </c>
      <c r="C41" s="128">
        <v>57</v>
      </c>
      <c r="D41" s="128">
        <v>30</v>
      </c>
      <c r="E41" s="128">
        <v>6</v>
      </c>
      <c r="F41" s="129" t="s">
        <v>2394</v>
      </c>
      <c r="G41" s="129" t="s">
        <v>2395</v>
      </c>
      <c r="H41" s="132">
        <v>392238029188</v>
      </c>
      <c r="I41" s="129">
        <v>9919010839</v>
      </c>
      <c r="J41" s="129"/>
      <c r="K41" s="129"/>
    </row>
    <row r="42" spans="1:11" s="131" customFormat="1" ht="27.75" customHeight="1">
      <c r="A42" s="128">
        <v>30</v>
      </c>
      <c r="B42" s="128">
        <v>110</v>
      </c>
      <c r="C42" s="128">
        <v>30</v>
      </c>
      <c r="D42" s="128">
        <v>79</v>
      </c>
      <c r="E42" s="128">
        <v>6</v>
      </c>
      <c r="F42" s="129" t="s">
        <v>2396</v>
      </c>
      <c r="G42" s="129" t="s">
        <v>2397</v>
      </c>
      <c r="H42" s="132">
        <v>466413555738</v>
      </c>
      <c r="I42" s="129">
        <v>8968702695</v>
      </c>
      <c r="J42" s="129"/>
      <c r="K42" s="129"/>
    </row>
    <row r="43" spans="1:11" s="131" customFormat="1" ht="27.75" customHeight="1">
      <c r="A43" s="128">
        <v>31</v>
      </c>
      <c r="B43" s="128">
        <v>110</v>
      </c>
      <c r="C43" s="128">
        <v>105</v>
      </c>
      <c r="D43" s="128">
        <v>82</v>
      </c>
      <c r="E43" s="128">
        <v>6</v>
      </c>
      <c r="F43" s="129" t="s">
        <v>2398</v>
      </c>
      <c r="G43" s="129" t="s">
        <v>2399</v>
      </c>
      <c r="H43" s="132">
        <v>253228086406</v>
      </c>
      <c r="I43" s="129">
        <v>9316881788</v>
      </c>
      <c r="J43" s="129"/>
      <c r="K43" s="129"/>
    </row>
    <row r="44" spans="1:11" s="131" customFormat="1" ht="27.75" customHeight="1">
      <c r="A44" s="128">
        <v>32</v>
      </c>
      <c r="B44" s="128">
        <v>110</v>
      </c>
      <c r="C44" s="129">
        <v>105</v>
      </c>
      <c r="D44" s="128">
        <v>82</v>
      </c>
      <c r="E44" s="128">
        <v>10</v>
      </c>
      <c r="F44" s="129" t="s">
        <v>1802</v>
      </c>
      <c r="G44" s="129" t="s">
        <v>2400</v>
      </c>
      <c r="H44" s="132">
        <v>251102823827</v>
      </c>
      <c r="I44" s="129">
        <v>9687917052</v>
      </c>
      <c r="J44" s="129"/>
      <c r="K44" s="129"/>
    </row>
    <row r="45" spans="1:11" s="131" customFormat="1" ht="27.75" customHeight="1">
      <c r="A45" s="128">
        <v>33</v>
      </c>
      <c r="B45" s="128">
        <v>110</v>
      </c>
      <c r="C45" s="129">
        <v>105</v>
      </c>
      <c r="D45" s="128">
        <v>82</v>
      </c>
      <c r="E45" s="128">
        <v>6</v>
      </c>
      <c r="F45" s="129" t="s">
        <v>2401</v>
      </c>
      <c r="G45" s="129" t="s">
        <v>1734</v>
      </c>
      <c r="H45" s="132">
        <v>273551693582</v>
      </c>
      <c r="I45" s="129">
        <v>9819170992</v>
      </c>
      <c r="J45" s="129"/>
      <c r="K45" s="129"/>
    </row>
    <row r="46" spans="1:11" s="131" customFormat="1" ht="27.75" customHeight="1">
      <c r="A46" s="128">
        <v>34</v>
      </c>
      <c r="B46" s="128">
        <v>63</v>
      </c>
      <c r="C46" s="129" t="s">
        <v>2402</v>
      </c>
      <c r="D46" s="128">
        <v>48</v>
      </c>
      <c r="E46" s="128">
        <v>6</v>
      </c>
      <c r="F46" s="129" t="s">
        <v>2403</v>
      </c>
      <c r="G46" s="129" t="s">
        <v>2417</v>
      </c>
      <c r="H46" s="132">
        <v>478283353154</v>
      </c>
      <c r="I46" s="129">
        <v>8604972781</v>
      </c>
      <c r="J46" s="129"/>
      <c r="K46" s="129"/>
    </row>
    <row r="47" spans="1:11" s="131" customFormat="1" ht="27.75" customHeight="1">
      <c r="A47" s="128">
        <v>35</v>
      </c>
      <c r="B47" s="128">
        <v>63</v>
      </c>
      <c r="C47" s="129">
        <v>129</v>
      </c>
      <c r="D47" s="128">
        <v>150</v>
      </c>
      <c r="E47" s="128">
        <v>6</v>
      </c>
      <c r="F47" s="129" t="s">
        <v>2404</v>
      </c>
      <c r="G47" s="129" t="s">
        <v>2405</v>
      </c>
      <c r="H47" s="132">
        <v>949986931133</v>
      </c>
      <c r="I47" s="129">
        <v>8056655241</v>
      </c>
      <c r="J47" s="129"/>
      <c r="K47" s="129"/>
    </row>
    <row r="48" spans="1:11" s="131" customFormat="1" ht="27.75" customHeight="1">
      <c r="A48" s="128">
        <v>36</v>
      </c>
      <c r="B48" s="128">
        <v>63</v>
      </c>
      <c r="C48" s="129">
        <v>74</v>
      </c>
      <c r="D48" s="128">
        <v>150</v>
      </c>
      <c r="E48" s="128">
        <v>6</v>
      </c>
      <c r="F48" s="129" t="s">
        <v>2406</v>
      </c>
      <c r="G48" s="129" t="s">
        <v>2407</v>
      </c>
      <c r="H48" s="132">
        <v>852206588272</v>
      </c>
      <c r="I48" s="129">
        <v>9670503570</v>
      </c>
      <c r="J48" s="129"/>
      <c r="K48" s="129"/>
    </row>
    <row r="49" spans="1:11" s="131" customFormat="1" ht="27.75" customHeight="1">
      <c r="A49" s="128">
        <v>37</v>
      </c>
      <c r="B49" s="128">
        <v>90</v>
      </c>
      <c r="C49" s="129">
        <v>66</v>
      </c>
      <c r="D49" s="128">
        <v>124</v>
      </c>
      <c r="E49" s="128">
        <v>10</v>
      </c>
      <c r="F49" s="129" t="s">
        <v>2408</v>
      </c>
      <c r="G49" s="129" t="s">
        <v>396</v>
      </c>
      <c r="H49" s="132">
        <v>835437136430</v>
      </c>
      <c r="I49" s="129">
        <v>6352454854</v>
      </c>
      <c r="J49" s="129"/>
      <c r="K49" s="129"/>
    </row>
    <row r="50" spans="1:11" s="131" customFormat="1" ht="27.75" customHeight="1">
      <c r="A50" s="128">
        <v>38</v>
      </c>
      <c r="B50" s="128">
        <v>90</v>
      </c>
      <c r="C50" s="129">
        <v>22</v>
      </c>
      <c r="D50" s="128">
        <v>11</v>
      </c>
      <c r="E50" s="128">
        <v>10</v>
      </c>
      <c r="F50" s="129" t="s">
        <v>2409</v>
      </c>
      <c r="G50" s="129" t="s">
        <v>2410</v>
      </c>
      <c r="H50" s="132">
        <v>449255497365</v>
      </c>
      <c r="I50" s="129">
        <v>9598262393</v>
      </c>
      <c r="J50" s="129"/>
      <c r="K50" s="129"/>
    </row>
    <row r="51" spans="1:11" s="131" customFormat="1" ht="27.75" customHeight="1">
      <c r="A51" s="128">
        <v>39</v>
      </c>
      <c r="B51" s="128">
        <v>90</v>
      </c>
      <c r="C51" s="129">
        <v>22</v>
      </c>
      <c r="D51" s="128">
        <v>11</v>
      </c>
      <c r="E51" s="128">
        <v>10</v>
      </c>
      <c r="F51" s="129" t="s">
        <v>191</v>
      </c>
      <c r="G51" s="129" t="s">
        <v>2411</v>
      </c>
      <c r="H51" s="132">
        <v>703205180614</v>
      </c>
      <c r="I51" s="129">
        <v>9120654902</v>
      </c>
      <c r="J51" s="129"/>
      <c r="K51" s="129"/>
    </row>
    <row r="52" spans="1:11" s="131" customFormat="1" ht="27.75" customHeight="1">
      <c r="A52" s="128">
        <v>40</v>
      </c>
      <c r="B52" s="129">
        <v>110</v>
      </c>
      <c r="C52" s="129">
        <v>44</v>
      </c>
      <c r="D52" s="128">
        <v>130</v>
      </c>
      <c r="E52" s="128">
        <v>10</v>
      </c>
      <c r="F52" s="133" t="s">
        <v>2412</v>
      </c>
      <c r="G52" s="129" t="s">
        <v>2413</v>
      </c>
      <c r="H52" s="132">
        <v>494685541840</v>
      </c>
      <c r="I52" s="129">
        <v>9598145459</v>
      </c>
      <c r="J52" s="129"/>
      <c r="K52" s="129"/>
    </row>
    <row r="53" spans="1:11" s="131" customFormat="1" ht="27.75" customHeight="1">
      <c r="A53" s="128">
        <v>41</v>
      </c>
      <c r="B53" s="129">
        <v>63</v>
      </c>
      <c r="C53" s="129">
        <v>83</v>
      </c>
      <c r="D53" s="128">
        <v>71</v>
      </c>
      <c r="E53" s="128">
        <v>8</v>
      </c>
      <c r="F53" s="129" t="s">
        <v>2414</v>
      </c>
      <c r="G53" s="129" t="s">
        <v>2415</v>
      </c>
      <c r="H53" s="132">
        <v>273399201620</v>
      </c>
      <c r="I53" s="129">
        <v>8076444167</v>
      </c>
      <c r="J53" s="129"/>
      <c r="K53" s="129"/>
    </row>
    <row r="54" spans="1:11" s="131" customFormat="1" ht="27.75" customHeight="1">
      <c r="A54" s="128">
        <v>42</v>
      </c>
      <c r="B54" s="129">
        <v>63</v>
      </c>
      <c r="C54" s="129">
        <v>74</v>
      </c>
      <c r="D54" s="128">
        <v>150</v>
      </c>
      <c r="E54" s="128">
        <v>9</v>
      </c>
      <c r="F54" s="129" t="s">
        <v>2416</v>
      </c>
      <c r="G54" s="129" t="s">
        <v>2417</v>
      </c>
      <c r="H54" s="132">
        <v>854533676676</v>
      </c>
      <c r="I54" s="129">
        <v>8657904523</v>
      </c>
      <c r="J54" s="129"/>
      <c r="K54" s="129"/>
    </row>
    <row r="55" spans="1:11" s="131" customFormat="1" ht="27.75" customHeight="1">
      <c r="A55" s="128">
        <v>43</v>
      </c>
      <c r="B55" s="129">
        <v>75</v>
      </c>
      <c r="C55" s="129">
        <v>150</v>
      </c>
      <c r="D55" s="128">
        <v>48</v>
      </c>
      <c r="E55" s="128">
        <v>6</v>
      </c>
      <c r="F55" s="133" t="s">
        <v>2418</v>
      </c>
      <c r="G55" s="129" t="s">
        <v>2419</v>
      </c>
      <c r="H55" s="132">
        <v>613685773103</v>
      </c>
      <c r="I55" s="129">
        <v>9198441191</v>
      </c>
      <c r="J55" s="129"/>
      <c r="K55" s="129"/>
    </row>
    <row r="56" spans="1:11" s="131" customFormat="1" ht="27.75" customHeight="1">
      <c r="A56" s="128">
        <v>44</v>
      </c>
      <c r="B56" s="129">
        <v>75</v>
      </c>
      <c r="C56" s="129">
        <v>150</v>
      </c>
      <c r="D56" s="128">
        <v>148</v>
      </c>
      <c r="E56" s="128">
        <v>6</v>
      </c>
      <c r="F56" s="129" t="s">
        <v>2420</v>
      </c>
      <c r="G56" s="129" t="s">
        <v>2421</v>
      </c>
      <c r="H56" s="132">
        <v>463213762286</v>
      </c>
      <c r="I56" s="129">
        <v>9918603380</v>
      </c>
      <c r="J56" s="129"/>
      <c r="K56" s="129"/>
    </row>
    <row r="57" spans="1:11" s="131" customFormat="1" ht="27.75" customHeight="1">
      <c r="A57" s="128">
        <v>45</v>
      </c>
      <c r="B57" s="129">
        <v>75</v>
      </c>
      <c r="C57" s="129">
        <v>150</v>
      </c>
      <c r="D57" s="128">
        <v>148</v>
      </c>
      <c r="E57" s="128">
        <v>6</v>
      </c>
      <c r="F57" s="133" t="s">
        <v>2422</v>
      </c>
      <c r="G57" s="129" t="s">
        <v>191</v>
      </c>
      <c r="H57" s="132">
        <v>297431828320</v>
      </c>
      <c r="I57" s="129">
        <v>9803374324</v>
      </c>
      <c r="J57" s="129"/>
      <c r="K57" s="129"/>
    </row>
    <row r="58" spans="1:11" s="131" customFormat="1" ht="27.75" customHeight="1">
      <c r="A58" s="128">
        <v>46</v>
      </c>
      <c r="B58" s="129">
        <v>75</v>
      </c>
      <c r="C58" s="129">
        <v>150</v>
      </c>
      <c r="D58" s="128">
        <v>48</v>
      </c>
      <c r="E58" s="128">
        <v>5</v>
      </c>
      <c r="F58" s="133" t="s">
        <v>2423</v>
      </c>
      <c r="G58" s="133" t="s">
        <v>202</v>
      </c>
      <c r="H58" s="132">
        <v>753042450590</v>
      </c>
      <c r="I58" s="129">
        <v>7071981732</v>
      </c>
      <c r="J58" s="129"/>
      <c r="K58" s="129"/>
    </row>
    <row r="59" spans="1:11" s="131" customFormat="1" ht="27.75" customHeight="1">
      <c r="A59" s="128">
        <v>47</v>
      </c>
      <c r="B59" s="129">
        <v>75</v>
      </c>
      <c r="C59" s="129">
        <v>150</v>
      </c>
      <c r="D59" s="128">
        <v>48</v>
      </c>
      <c r="E59" s="128">
        <v>10</v>
      </c>
      <c r="F59" s="133" t="s">
        <v>2419</v>
      </c>
      <c r="G59" s="133" t="s">
        <v>2424</v>
      </c>
      <c r="H59" s="132">
        <v>653512664185</v>
      </c>
      <c r="I59" s="129">
        <v>7498065377</v>
      </c>
      <c r="J59" s="129"/>
      <c r="K59" s="129"/>
    </row>
    <row r="60" spans="1:11" s="131" customFormat="1" ht="27.75" customHeight="1">
      <c r="A60" s="128">
        <v>48</v>
      </c>
      <c r="B60" s="129">
        <v>75</v>
      </c>
      <c r="C60" s="129">
        <v>150</v>
      </c>
      <c r="D60" s="128">
        <v>48</v>
      </c>
      <c r="E60" s="128">
        <v>10</v>
      </c>
      <c r="F60" s="133" t="s">
        <v>2425</v>
      </c>
      <c r="G60" s="133" t="s">
        <v>2426</v>
      </c>
      <c r="H60" s="132">
        <v>220062263903</v>
      </c>
      <c r="I60" s="129">
        <v>8601305002</v>
      </c>
      <c r="J60" s="129"/>
      <c r="K60" s="129"/>
    </row>
    <row r="61" spans="1:11" s="131" customFormat="1" ht="27.75" customHeight="1">
      <c r="A61" s="128">
        <v>49</v>
      </c>
      <c r="B61" s="129">
        <v>63</v>
      </c>
      <c r="C61" s="129">
        <v>105</v>
      </c>
      <c r="D61" s="129">
        <v>182</v>
      </c>
      <c r="E61" s="129">
        <v>10</v>
      </c>
      <c r="F61" s="129" t="s">
        <v>2427</v>
      </c>
      <c r="G61" s="129" t="s">
        <v>2428</v>
      </c>
      <c r="H61" s="132">
        <v>322643919782</v>
      </c>
      <c r="I61" s="129">
        <v>7408633886</v>
      </c>
      <c r="J61" s="129"/>
      <c r="K61" s="129"/>
    </row>
    <row r="62" spans="1:11" s="131" customFormat="1" ht="27.75" customHeight="1">
      <c r="A62" s="128">
        <v>50</v>
      </c>
      <c r="B62" s="129">
        <v>63</v>
      </c>
      <c r="C62" s="129">
        <v>101</v>
      </c>
      <c r="D62" s="129">
        <v>96</v>
      </c>
      <c r="E62" s="129">
        <v>7</v>
      </c>
      <c r="F62" s="129" t="s">
        <v>2429</v>
      </c>
      <c r="G62" s="129" t="s">
        <v>2430</v>
      </c>
      <c r="H62" s="132">
        <v>434910066024</v>
      </c>
      <c r="I62" s="129">
        <v>9129129845</v>
      </c>
      <c r="J62" s="129"/>
      <c r="K62" s="129"/>
    </row>
    <row r="63" spans="1:11" s="131" customFormat="1" ht="27.75" customHeight="1">
      <c r="A63" s="128">
        <v>51</v>
      </c>
      <c r="B63" s="129">
        <v>63</v>
      </c>
      <c r="C63" s="129">
        <v>83</v>
      </c>
      <c r="D63" s="129">
        <v>101</v>
      </c>
      <c r="E63" s="129">
        <v>8</v>
      </c>
      <c r="F63" s="129" t="s">
        <v>2431</v>
      </c>
      <c r="G63" s="129" t="s">
        <v>2432</v>
      </c>
      <c r="H63" s="132">
        <v>907240854104</v>
      </c>
      <c r="I63" s="129">
        <v>9355682784</v>
      </c>
      <c r="J63" s="129"/>
      <c r="K63" s="129"/>
    </row>
    <row r="64" spans="1:11" s="131" customFormat="1" ht="27.75" customHeight="1">
      <c r="A64" s="128">
        <v>52</v>
      </c>
      <c r="B64" s="129">
        <v>90</v>
      </c>
      <c r="C64" s="129">
        <v>83</v>
      </c>
      <c r="D64" s="129">
        <v>71</v>
      </c>
      <c r="E64" s="129">
        <v>6</v>
      </c>
      <c r="F64" s="129" t="s">
        <v>2433</v>
      </c>
      <c r="G64" s="129" t="s">
        <v>2434</v>
      </c>
      <c r="H64" s="132">
        <v>925141477628</v>
      </c>
      <c r="I64" s="129">
        <v>8795168292</v>
      </c>
      <c r="J64" s="129"/>
      <c r="K64" s="129"/>
    </row>
    <row r="65" spans="1:11" s="131" customFormat="1" ht="27.75" customHeight="1">
      <c r="A65" s="128">
        <v>53</v>
      </c>
      <c r="B65" s="129">
        <v>90</v>
      </c>
      <c r="C65" s="129">
        <v>83</v>
      </c>
      <c r="D65" s="129">
        <v>71</v>
      </c>
      <c r="E65" s="129">
        <v>5</v>
      </c>
      <c r="F65" s="129" t="s">
        <v>2435</v>
      </c>
      <c r="G65" s="129" t="s">
        <v>2436</v>
      </c>
      <c r="H65" s="132">
        <v>481170039990</v>
      </c>
      <c r="I65" s="129">
        <v>8381839978</v>
      </c>
      <c r="J65" s="129"/>
      <c r="K65" s="129"/>
    </row>
    <row r="66" spans="1:11" s="131" customFormat="1" ht="27.75" customHeight="1">
      <c r="A66" s="128">
        <v>54</v>
      </c>
      <c r="B66" s="129">
        <v>63</v>
      </c>
      <c r="C66" s="129">
        <v>71</v>
      </c>
      <c r="D66" s="129">
        <v>94</v>
      </c>
      <c r="E66" s="129">
        <v>10</v>
      </c>
      <c r="F66" s="129" t="s">
        <v>2437</v>
      </c>
      <c r="G66" s="129" t="s">
        <v>2438</v>
      </c>
      <c r="H66" s="132">
        <v>571783506028</v>
      </c>
      <c r="I66" s="129">
        <v>9554605769</v>
      </c>
      <c r="J66" s="129"/>
      <c r="K66" s="129"/>
    </row>
    <row r="67" spans="1:11" s="131" customFormat="1" ht="27.75" customHeight="1">
      <c r="A67" s="128">
        <v>55</v>
      </c>
      <c r="B67" s="129">
        <v>63</v>
      </c>
      <c r="C67" s="129">
        <v>71</v>
      </c>
      <c r="D67" s="129">
        <v>94</v>
      </c>
      <c r="E67" s="129">
        <v>5</v>
      </c>
      <c r="F67" s="129" t="s">
        <v>2439</v>
      </c>
      <c r="G67" s="129" t="s">
        <v>2440</v>
      </c>
      <c r="H67" s="132">
        <v>319267237715</v>
      </c>
      <c r="I67" s="129">
        <v>9839661957</v>
      </c>
      <c r="J67" s="129"/>
      <c r="K67" s="129"/>
    </row>
    <row r="68" spans="1:11" s="131" customFormat="1" ht="27.75" customHeight="1">
      <c r="A68" s="128">
        <v>56</v>
      </c>
      <c r="B68" s="129">
        <v>63</v>
      </c>
      <c r="C68" s="129">
        <v>71</v>
      </c>
      <c r="D68" s="129">
        <v>94</v>
      </c>
      <c r="E68" s="129">
        <v>7</v>
      </c>
      <c r="F68" s="129" t="s">
        <v>2441</v>
      </c>
      <c r="G68" s="129" t="s">
        <v>2461</v>
      </c>
      <c r="H68" s="132">
        <v>913579345728</v>
      </c>
      <c r="I68" s="129">
        <v>9643407833</v>
      </c>
      <c r="J68" s="129"/>
      <c r="K68" s="129"/>
    </row>
    <row r="69" spans="1:11" s="131" customFormat="1" ht="27.75" customHeight="1">
      <c r="A69" s="128">
        <v>57</v>
      </c>
      <c r="B69" s="129">
        <v>63</v>
      </c>
      <c r="C69" s="129">
        <v>71</v>
      </c>
      <c r="D69" s="129">
        <v>94</v>
      </c>
      <c r="E69" s="129">
        <v>8</v>
      </c>
      <c r="F69" s="129" t="s">
        <v>2442</v>
      </c>
      <c r="G69" s="129" t="s">
        <v>2443</v>
      </c>
      <c r="H69" s="132">
        <v>52650178038</v>
      </c>
      <c r="I69" s="129">
        <v>7753915321</v>
      </c>
      <c r="J69" s="129"/>
      <c r="K69" s="129"/>
    </row>
    <row r="70" spans="1:11" s="131" customFormat="1" ht="27.75" customHeight="1">
      <c r="A70" s="128">
        <v>58</v>
      </c>
      <c r="B70" s="129">
        <v>63</v>
      </c>
      <c r="C70" s="129">
        <v>71</v>
      </c>
      <c r="D70" s="129">
        <v>94</v>
      </c>
      <c r="E70" s="129">
        <v>9</v>
      </c>
      <c r="F70" s="129" t="s">
        <v>2444</v>
      </c>
      <c r="G70" s="129" t="s">
        <v>2445</v>
      </c>
      <c r="H70" s="132">
        <v>571316636495</v>
      </c>
      <c r="I70" s="129">
        <v>6388670050</v>
      </c>
      <c r="J70" s="129"/>
      <c r="K70" s="129"/>
    </row>
    <row r="71" spans="1:11" s="131" customFormat="1" ht="27.75" customHeight="1">
      <c r="A71" s="128">
        <v>59</v>
      </c>
      <c r="B71" s="129">
        <v>63</v>
      </c>
      <c r="C71" s="129">
        <v>71</v>
      </c>
      <c r="D71" s="129">
        <v>141</v>
      </c>
      <c r="E71" s="129">
        <v>6</v>
      </c>
      <c r="F71" s="129" t="s">
        <v>2446</v>
      </c>
      <c r="G71" s="129" t="s">
        <v>1771</v>
      </c>
      <c r="H71" s="132">
        <v>655736893344</v>
      </c>
      <c r="I71" s="129">
        <v>8576915573</v>
      </c>
      <c r="J71" s="129"/>
      <c r="K71" s="129"/>
    </row>
    <row r="72" spans="1:11" s="131" customFormat="1" ht="27.75" customHeight="1">
      <c r="A72" s="128">
        <v>60</v>
      </c>
      <c r="B72" s="129">
        <v>63</v>
      </c>
      <c r="C72" s="129">
        <v>71</v>
      </c>
      <c r="D72" s="129">
        <v>141</v>
      </c>
      <c r="E72" s="129">
        <v>6</v>
      </c>
      <c r="F72" s="129" t="s">
        <v>2447</v>
      </c>
      <c r="G72" s="129" t="s">
        <v>1734</v>
      </c>
      <c r="H72" s="132">
        <v>778348256758</v>
      </c>
      <c r="I72" s="129">
        <v>6389799244</v>
      </c>
      <c r="J72" s="129"/>
      <c r="K72" s="129"/>
    </row>
    <row r="73" spans="1:11" s="131" customFormat="1" ht="27.75" customHeight="1">
      <c r="A73" s="128">
        <v>61</v>
      </c>
      <c r="B73" s="129">
        <v>90</v>
      </c>
      <c r="C73" s="129">
        <v>81</v>
      </c>
      <c r="D73" s="129">
        <v>72</v>
      </c>
      <c r="E73" s="129">
        <v>6</v>
      </c>
      <c r="F73" s="129" t="s">
        <v>2448</v>
      </c>
      <c r="G73" s="129" t="s">
        <v>2449</v>
      </c>
      <c r="H73" s="132">
        <v>277434800890</v>
      </c>
      <c r="I73" s="129">
        <v>9984591902</v>
      </c>
      <c r="J73" s="129"/>
      <c r="K73" s="129"/>
    </row>
    <row r="74" spans="1:11" s="131" customFormat="1" ht="27.75" customHeight="1">
      <c r="A74" s="128">
        <v>62</v>
      </c>
      <c r="B74" s="129">
        <v>63</v>
      </c>
      <c r="C74" s="129">
        <v>72</v>
      </c>
      <c r="D74" s="129">
        <v>199</v>
      </c>
      <c r="E74" s="129">
        <v>7</v>
      </c>
      <c r="F74" s="129" t="s">
        <v>1767</v>
      </c>
      <c r="G74" s="129" t="s">
        <v>2450</v>
      </c>
      <c r="H74" s="132">
        <v>477207194223</v>
      </c>
      <c r="I74" s="129">
        <v>8400940306</v>
      </c>
      <c r="J74" s="129"/>
      <c r="K74" s="129"/>
    </row>
    <row r="75" spans="1:11" s="131" customFormat="1" ht="27.75" customHeight="1">
      <c r="A75" s="128">
        <v>63</v>
      </c>
      <c r="B75" s="129">
        <v>63</v>
      </c>
      <c r="C75" s="129">
        <v>22</v>
      </c>
      <c r="D75" s="129">
        <v>11</v>
      </c>
      <c r="E75" s="129">
        <v>8</v>
      </c>
      <c r="F75" s="129" t="s">
        <v>2451</v>
      </c>
      <c r="G75" s="129" t="s">
        <v>2452</v>
      </c>
      <c r="H75" s="132">
        <v>820144084690</v>
      </c>
      <c r="I75" s="129">
        <v>8953911478</v>
      </c>
      <c r="J75" s="129"/>
      <c r="K75" s="129"/>
    </row>
    <row r="76" spans="1:11" s="131" customFormat="1" ht="27.75" customHeight="1">
      <c r="A76" s="128">
        <v>64</v>
      </c>
      <c r="B76" s="129">
        <v>63</v>
      </c>
      <c r="C76" s="129">
        <v>48</v>
      </c>
      <c r="D76" s="129">
        <v>150</v>
      </c>
      <c r="E76" s="129">
        <v>9</v>
      </c>
      <c r="F76" s="129" t="s">
        <v>2453</v>
      </c>
      <c r="G76" s="129" t="s">
        <v>2454</v>
      </c>
      <c r="H76" s="132">
        <v>803647106814</v>
      </c>
      <c r="I76" s="129">
        <v>8573065514</v>
      </c>
      <c r="J76" s="129"/>
      <c r="K76" s="129"/>
    </row>
    <row r="77" spans="1:11" s="131" customFormat="1" ht="27.75" customHeight="1">
      <c r="A77" s="128">
        <v>65</v>
      </c>
      <c r="B77" s="129">
        <v>63</v>
      </c>
      <c r="C77" s="129">
        <v>150</v>
      </c>
      <c r="D77" s="129">
        <v>74</v>
      </c>
      <c r="E77" s="129">
        <v>10</v>
      </c>
      <c r="F77" s="129" t="s">
        <v>2455</v>
      </c>
      <c r="G77" s="129" t="s">
        <v>2456</v>
      </c>
      <c r="H77" s="132">
        <v>950729802115</v>
      </c>
      <c r="I77" s="129">
        <v>9721942085</v>
      </c>
      <c r="J77" s="129"/>
      <c r="K77" s="129"/>
    </row>
    <row r="78" spans="1:11" s="131" customFormat="1" ht="27.75" customHeight="1">
      <c r="A78" s="128">
        <v>66</v>
      </c>
      <c r="B78" s="129">
        <v>90</v>
      </c>
      <c r="C78" s="129">
        <v>32</v>
      </c>
      <c r="D78" s="129">
        <v>111</v>
      </c>
      <c r="E78" s="129">
        <v>6</v>
      </c>
      <c r="F78" s="129" t="s">
        <v>2457</v>
      </c>
      <c r="G78" s="129" t="s">
        <v>2458</v>
      </c>
      <c r="H78" s="132">
        <v>293687624411</v>
      </c>
      <c r="I78" s="129">
        <v>9554225324</v>
      </c>
      <c r="J78" s="129"/>
      <c r="K78" s="129"/>
    </row>
    <row r="79" spans="1:11" s="131" customFormat="1" ht="27.75" customHeight="1">
      <c r="A79" s="128">
        <v>67</v>
      </c>
      <c r="B79" s="129">
        <v>90</v>
      </c>
      <c r="C79" s="129">
        <v>32</v>
      </c>
      <c r="D79" s="129">
        <v>111</v>
      </c>
      <c r="E79" s="129">
        <v>5</v>
      </c>
      <c r="F79" s="129" t="s">
        <v>2459</v>
      </c>
      <c r="G79" s="129" t="s">
        <v>2460</v>
      </c>
      <c r="H79" s="132">
        <v>264578954677</v>
      </c>
      <c r="I79" s="129">
        <v>9888944006</v>
      </c>
      <c r="J79" s="129"/>
      <c r="K79" s="129"/>
    </row>
    <row r="80" spans="1:11" s="131" customFormat="1" ht="27.75" customHeight="1">
      <c r="A80" s="128">
        <v>68</v>
      </c>
      <c r="B80" s="129">
        <v>90</v>
      </c>
      <c r="C80" s="129">
        <v>5</v>
      </c>
      <c r="D80" s="129">
        <v>8</v>
      </c>
      <c r="E80" s="129">
        <v>8</v>
      </c>
      <c r="F80" s="129" t="s">
        <v>240</v>
      </c>
      <c r="G80" s="129" t="s">
        <v>2461</v>
      </c>
      <c r="H80" s="132">
        <v>969258674463</v>
      </c>
      <c r="I80" s="129">
        <v>9554706380</v>
      </c>
      <c r="J80" s="129"/>
      <c r="K80" s="129"/>
    </row>
    <row r="81" spans="1:11" s="131" customFormat="1" ht="27.75" customHeight="1">
      <c r="A81" s="128">
        <v>69</v>
      </c>
      <c r="B81" s="129">
        <v>75</v>
      </c>
      <c r="C81" s="129">
        <v>83</v>
      </c>
      <c r="D81" s="129">
        <v>101</v>
      </c>
      <c r="E81" s="129">
        <v>9</v>
      </c>
      <c r="F81" s="129" t="s">
        <v>2462</v>
      </c>
      <c r="G81" s="129" t="s">
        <v>2463</v>
      </c>
      <c r="H81" s="132">
        <v>471613472011</v>
      </c>
      <c r="I81" s="129">
        <v>9797788773</v>
      </c>
      <c r="J81" s="129"/>
      <c r="K81" s="129"/>
    </row>
    <row r="82" spans="1:11" s="131" customFormat="1" ht="27.75" customHeight="1">
      <c r="A82" s="128">
        <v>70</v>
      </c>
      <c r="B82" s="129">
        <v>140</v>
      </c>
      <c r="C82" s="129">
        <v>5</v>
      </c>
      <c r="D82" s="129">
        <v>8</v>
      </c>
      <c r="E82" s="129">
        <v>7</v>
      </c>
      <c r="F82" s="129" t="s">
        <v>2464</v>
      </c>
      <c r="G82" s="129" t="s">
        <v>2465</v>
      </c>
      <c r="H82" s="132">
        <v>974026519054</v>
      </c>
      <c r="I82" s="129">
        <v>8601694295</v>
      </c>
      <c r="J82" s="129"/>
      <c r="K82" s="129"/>
    </row>
    <row r="83" spans="1:11" s="131" customFormat="1" ht="27.75" customHeight="1">
      <c r="A83" s="128">
        <v>71</v>
      </c>
      <c r="B83" s="129">
        <v>90</v>
      </c>
      <c r="C83" s="129">
        <v>62</v>
      </c>
      <c r="D83" s="129">
        <v>120</v>
      </c>
      <c r="E83" s="129">
        <v>6</v>
      </c>
      <c r="F83" s="129" t="s">
        <v>2466</v>
      </c>
      <c r="G83" s="129" t="s">
        <v>2467</v>
      </c>
      <c r="H83" s="132">
        <v>503464913340</v>
      </c>
      <c r="I83" s="129">
        <v>7042159539</v>
      </c>
      <c r="J83" s="129"/>
      <c r="K83" s="129"/>
    </row>
    <row r="84" spans="1:11" s="131" customFormat="1" ht="27.75" customHeight="1">
      <c r="A84" s="128">
        <v>72</v>
      </c>
      <c r="B84" s="129">
        <v>90</v>
      </c>
      <c r="C84" s="129">
        <v>101</v>
      </c>
      <c r="D84" s="129">
        <v>96</v>
      </c>
      <c r="E84" s="129">
        <v>6</v>
      </c>
      <c r="F84" s="129" t="s">
        <v>2468</v>
      </c>
      <c r="G84" s="129" t="s">
        <v>2374</v>
      </c>
      <c r="H84" s="132">
        <v>335060218139</v>
      </c>
      <c r="I84" s="129">
        <v>8052439310</v>
      </c>
      <c r="J84" s="129"/>
      <c r="K84" s="129"/>
    </row>
    <row r="85" spans="1:11" s="131" customFormat="1" ht="27.75" customHeight="1">
      <c r="A85" s="128">
        <v>73</v>
      </c>
      <c r="B85" s="129">
        <v>110</v>
      </c>
      <c r="C85" s="129">
        <v>101</v>
      </c>
      <c r="D85" s="129">
        <v>203</v>
      </c>
      <c r="E85" s="129">
        <v>6</v>
      </c>
      <c r="F85" s="129" t="s">
        <v>2469</v>
      </c>
      <c r="G85" s="129" t="s">
        <v>2470</v>
      </c>
      <c r="H85" s="132">
        <v>872838516424</v>
      </c>
      <c r="I85" s="129">
        <v>9918628836</v>
      </c>
      <c r="J85" s="129"/>
      <c r="K85" s="129"/>
    </row>
    <row r="86" spans="1:11" s="131" customFormat="1" ht="27.75" customHeight="1">
      <c r="A86" s="128">
        <v>74</v>
      </c>
      <c r="B86" s="129">
        <v>110</v>
      </c>
      <c r="C86" s="129">
        <v>101</v>
      </c>
      <c r="D86" s="129">
        <v>203</v>
      </c>
      <c r="E86" s="129">
        <v>6</v>
      </c>
      <c r="F86" s="129" t="s">
        <v>2471</v>
      </c>
      <c r="G86" s="129" t="s">
        <v>2472</v>
      </c>
      <c r="H86" s="132">
        <v>866063599561</v>
      </c>
      <c r="I86" s="129">
        <v>8433306290</v>
      </c>
      <c r="J86" s="129"/>
      <c r="K86" s="129"/>
    </row>
    <row r="87" spans="1:11" s="131" customFormat="1" ht="27.75" customHeight="1">
      <c r="A87" s="128">
        <v>75</v>
      </c>
      <c r="B87" s="129">
        <v>63</v>
      </c>
      <c r="C87" s="129">
        <v>22</v>
      </c>
      <c r="D87" s="129">
        <v>11</v>
      </c>
      <c r="E87" s="129">
        <v>6</v>
      </c>
      <c r="F87" s="129" t="s">
        <v>2473</v>
      </c>
      <c r="G87" s="129" t="s">
        <v>2474</v>
      </c>
      <c r="H87" s="132">
        <v>900873398855</v>
      </c>
      <c r="I87" s="129">
        <v>8004585652</v>
      </c>
      <c r="J87" s="129"/>
      <c r="K87" s="129"/>
    </row>
    <row r="88" spans="1:11" s="131" customFormat="1" ht="27.75" customHeight="1">
      <c r="A88" s="128">
        <v>76</v>
      </c>
      <c r="B88" s="129">
        <v>63</v>
      </c>
      <c r="C88" s="129">
        <v>71</v>
      </c>
      <c r="D88" s="129">
        <v>141</v>
      </c>
      <c r="E88" s="129">
        <v>6</v>
      </c>
      <c r="F88" s="129" t="s">
        <v>2475</v>
      </c>
      <c r="G88" s="129" t="s">
        <v>2476</v>
      </c>
      <c r="H88" s="132">
        <v>840876475706</v>
      </c>
      <c r="I88" s="129">
        <v>8604608871</v>
      </c>
      <c r="J88" s="129"/>
      <c r="K88" s="129"/>
    </row>
    <row r="89" spans="1:11" s="131" customFormat="1" ht="27.75" customHeight="1">
      <c r="A89" s="128">
        <v>77</v>
      </c>
      <c r="B89" s="129">
        <v>63</v>
      </c>
      <c r="C89" s="129">
        <v>83</v>
      </c>
      <c r="D89" s="129">
        <v>71</v>
      </c>
      <c r="E89" s="129">
        <v>8</v>
      </c>
      <c r="F89" s="129" t="s">
        <v>2477</v>
      </c>
      <c r="G89" s="129" t="s">
        <v>2478</v>
      </c>
      <c r="H89" s="132">
        <v>605190444303</v>
      </c>
      <c r="I89" s="129">
        <v>7617883741</v>
      </c>
      <c r="J89" s="129"/>
      <c r="K89" s="129"/>
    </row>
    <row r="90" spans="1:11" s="131" customFormat="1" ht="27.75" customHeight="1">
      <c r="A90" s="128">
        <v>78</v>
      </c>
      <c r="B90" s="129">
        <v>63</v>
      </c>
      <c r="C90" s="129">
        <v>71</v>
      </c>
      <c r="D90" s="129">
        <v>94</v>
      </c>
      <c r="E90" s="129">
        <v>8</v>
      </c>
      <c r="F90" s="129" t="s">
        <v>2479</v>
      </c>
      <c r="G90" s="129" t="s">
        <v>2480</v>
      </c>
      <c r="H90" s="132">
        <v>437491485900</v>
      </c>
      <c r="I90" s="129">
        <v>8948163424</v>
      </c>
      <c r="J90" s="129"/>
      <c r="K90" s="129"/>
    </row>
    <row r="91" spans="1:11" s="131" customFormat="1" ht="27.75" customHeight="1">
      <c r="A91" s="128">
        <v>79</v>
      </c>
      <c r="B91" s="129">
        <v>75</v>
      </c>
      <c r="C91" s="129">
        <v>62</v>
      </c>
      <c r="D91" s="129">
        <v>120</v>
      </c>
      <c r="E91" s="129">
        <v>9</v>
      </c>
      <c r="F91" s="129" t="s">
        <v>2481</v>
      </c>
      <c r="G91" s="129" t="s">
        <v>208</v>
      </c>
      <c r="H91" s="132">
        <v>643994064052</v>
      </c>
      <c r="I91" s="129">
        <v>9721034321</v>
      </c>
      <c r="J91" s="129"/>
      <c r="K91" s="129"/>
    </row>
    <row r="92" spans="1:11" s="131" customFormat="1" ht="27.75" customHeight="1">
      <c r="A92" s="128">
        <v>80</v>
      </c>
      <c r="B92" s="129">
        <v>75</v>
      </c>
      <c r="C92" s="129">
        <v>62</v>
      </c>
      <c r="D92" s="129">
        <v>120</v>
      </c>
      <c r="E92" s="129">
        <v>9</v>
      </c>
      <c r="F92" s="129" t="s">
        <v>2482</v>
      </c>
      <c r="G92" s="129" t="s">
        <v>2369</v>
      </c>
      <c r="H92" s="132">
        <v>464125868150</v>
      </c>
      <c r="I92" s="129">
        <v>8874716979</v>
      </c>
      <c r="J92" s="129"/>
      <c r="K92" s="129"/>
    </row>
    <row r="93" spans="1:11" s="131" customFormat="1" ht="27.75" customHeight="1">
      <c r="A93" s="128">
        <v>81</v>
      </c>
      <c r="B93" s="129">
        <v>75</v>
      </c>
      <c r="C93" s="129">
        <v>62</v>
      </c>
      <c r="D93" s="129">
        <v>120</v>
      </c>
      <c r="E93" s="129">
        <v>9</v>
      </c>
      <c r="F93" s="129" t="s">
        <v>2483</v>
      </c>
      <c r="G93" s="129" t="s">
        <v>2484</v>
      </c>
      <c r="H93" s="132">
        <v>495446725126</v>
      </c>
      <c r="I93" s="129">
        <v>7571958412</v>
      </c>
      <c r="J93" s="129"/>
      <c r="K93" s="129"/>
    </row>
    <row r="94" spans="1:11" s="131" customFormat="1" ht="27.75" customHeight="1">
      <c r="A94" s="128">
        <v>82</v>
      </c>
      <c r="B94" s="129">
        <v>75</v>
      </c>
      <c r="C94" s="129">
        <v>62</v>
      </c>
      <c r="D94" s="129">
        <v>120</v>
      </c>
      <c r="E94" s="129">
        <v>7</v>
      </c>
      <c r="F94" s="129" t="s">
        <v>2485</v>
      </c>
      <c r="G94" s="129" t="s">
        <v>2486</v>
      </c>
      <c r="H94" s="132">
        <v>920436873270</v>
      </c>
      <c r="I94" s="129">
        <v>9554877507</v>
      </c>
      <c r="J94" s="129"/>
      <c r="K94" s="129"/>
    </row>
    <row r="95" spans="1:11" s="131" customFormat="1" ht="27.75" customHeight="1">
      <c r="A95" s="128">
        <v>83</v>
      </c>
      <c r="B95" s="129">
        <v>63</v>
      </c>
      <c r="C95" s="129">
        <v>3</v>
      </c>
      <c r="D95" s="129">
        <v>39</v>
      </c>
      <c r="E95" s="129">
        <v>7</v>
      </c>
      <c r="F95" s="129" t="s">
        <v>2487</v>
      </c>
      <c r="G95" s="129" t="s">
        <v>231</v>
      </c>
      <c r="H95" s="132">
        <v>515022430367</v>
      </c>
      <c r="I95" s="129">
        <v>9919843483</v>
      </c>
      <c r="J95" s="129"/>
      <c r="K95" s="129"/>
    </row>
    <row r="96" spans="1:11" s="131" customFormat="1" ht="27.75" customHeight="1">
      <c r="A96" s="128">
        <v>84</v>
      </c>
      <c r="B96" s="129">
        <v>63</v>
      </c>
      <c r="C96" s="129">
        <v>35</v>
      </c>
      <c r="D96" s="129">
        <v>155</v>
      </c>
      <c r="E96" s="129">
        <v>6</v>
      </c>
      <c r="F96" s="129" t="s">
        <v>2488</v>
      </c>
      <c r="G96" s="129" t="s">
        <v>2489</v>
      </c>
      <c r="H96" s="132">
        <v>475402437378</v>
      </c>
      <c r="I96" s="129">
        <v>7348480279</v>
      </c>
      <c r="J96" s="129"/>
      <c r="K96" s="129"/>
    </row>
    <row r="97" spans="1:11" s="131" customFormat="1" ht="27.75" customHeight="1">
      <c r="A97" s="128">
        <v>85</v>
      </c>
      <c r="B97" s="129">
        <v>75</v>
      </c>
      <c r="C97" s="129">
        <v>71</v>
      </c>
      <c r="D97" s="129">
        <v>94</v>
      </c>
      <c r="E97" s="129">
        <v>8</v>
      </c>
      <c r="F97" s="129" t="s">
        <v>1999</v>
      </c>
      <c r="G97" s="129" t="s">
        <v>2490</v>
      </c>
      <c r="H97" s="132">
        <v>552160600355</v>
      </c>
      <c r="I97" s="129">
        <v>8954242352</v>
      </c>
      <c r="J97" s="129"/>
      <c r="K97" s="129"/>
    </row>
    <row r="98" spans="1:11" s="131" customFormat="1" ht="27.75" customHeight="1">
      <c r="A98" s="128">
        <v>86</v>
      </c>
      <c r="B98" s="129">
        <v>63</v>
      </c>
      <c r="C98" s="129">
        <v>3</v>
      </c>
      <c r="D98" s="129">
        <v>39</v>
      </c>
      <c r="E98" s="129">
        <v>5</v>
      </c>
      <c r="F98" s="129" t="s">
        <v>2491</v>
      </c>
      <c r="G98" s="129" t="s">
        <v>2492</v>
      </c>
      <c r="H98" s="132">
        <v>836721064284</v>
      </c>
      <c r="I98" s="129">
        <v>6389694119</v>
      </c>
      <c r="J98" s="129"/>
      <c r="K98" s="129"/>
    </row>
    <row r="99" spans="1:11" s="131" customFormat="1" ht="27.75" customHeight="1">
      <c r="A99" s="128">
        <v>87</v>
      </c>
      <c r="B99" s="129">
        <v>63</v>
      </c>
      <c r="C99" s="129">
        <v>3</v>
      </c>
      <c r="D99" s="129">
        <v>39</v>
      </c>
      <c r="E99" s="129">
        <v>6</v>
      </c>
      <c r="F99" s="129" t="s">
        <v>2493</v>
      </c>
      <c r="G99" s="129" t="s">
        <v>2509</v>
      </c>
      <c r="H99" s="132">
        <v>383251435146</v>
      </c>
      <c r="I99" s="129">
        <v>9559065241</v>
      </c>
      <c r="J99" s="129"/>
      <c r="K99" s="129"/>
    </row>
    <row r="100" spans="1:11" s="131" customFormat="1" ht="27.75" customHeight="1">
      <c r="A100" s="128">
        <v>88</v>
      </c>
      <c r="B100" s="129">
        <v>63</v>
      </c>
      <c r="C100" s="129">
        <v>35</v>
      </c>
      <c r="D100" s="129">
        <v>155</v>
      </c>
      <c r="E100" s="129">
        <v>6</v>
      </c>
      <c r="F100" s="129" t="s">
        <v>2494</v>
      </c>
      <c r="G100" s="129" t="s">
        <v>2495</v>
      </c>
      <c r="H100" s="132">
        <v>851741652369</v>
      </c>
      <c r="I100" s="129">
        <v>8604608871</v>
      </c>
      <c r="J100" s="129"/>
      <c r="K100" s="129"/>
    </row>
    <row r="101" spans="1:11" s="131" customFormat="1" ht="27.75" customHeight="1">
      <c r="A101" s="128">
        <v>89</v>
      </c>
      <c r="B101" s="129">
        <v>63</v>
      </c>
      <c r="C101" s="129">
        <v>35</v>
      </c>
      <c r="D101" s="129">
        <v>155</v>
      </c>
      <c r="E101" s="129">
        <v>6</v>
      </c>
      <c r="F101" s="129" t="s">
        <v>2365</v>
      </c>
      <c r="G101" s="129" t="s">
        <v>2496</v>
      </c>
      <c r="H101" s="132">
        <v>756096448519</v>
      </c>
      <c r="I101" s="129">
        <v>9721240577</v>
      </c>
      <c r="J101" s="129"/>
      <c r="K101" s="129"/>
    </row>
    <row r="102" spans="1:11" s="131" customFormat="1" ht="27.75" customHeight="1">
      <c r="A102" s="128">
        <v>90</v>
      </c>
      <c r="B102" s="129">
        <v>63</v>
      </c>
      <c r="C102" s="129">
        <v>7</v>
      </c>
      <c r="D102" s="129">
        <v>114</v>
      </c>
      <c r="E102" s="129">
        <v>6</v>
      </c>
      <c r="F102" s="129" t="s">
        <v>2497</v>
      </c>
      <c r="G102" s="129" t="s">
        <v>2498</v>
      </c>
      <c r="H102" s="132">
        <v>791872908189</v>
      </c>
      <c r="I102" s="129">
        <v>6388126095</v>
      </c>
      <c r="J102" s="129"/>
      <c r="K102" s="129"/>
    </row>
    <row r="103" spans="1:11" s="131" customFormat="1" ht="27.75" customHeight="1">
      <c r="A103" s="128">
        <v>91</v>
      </c>
      <c r="B103" s="129">
        <v>140</v>
      </c>
      <c r="C103" s="129">
        <v>5</v>
      </c>
      <c r="D103" s="129">
        <v>8</v>
      </c>
      <c r="E103" s="129">
        <v>6</v>
      </c>
      <c r="F103" s="129" t="s">
        <v>2499</v>
      </c>
      <c r="G103" s="129" t="s">
        <v>2500</v>
      </c>
      <c r="H103" s="132">
        <v>774485196548</v>
      </c>
      <c r="I103" s="129">
        <v>9721662871</v>
      </c>
      <c r="J103" s="129"/>
      <c r="K103" s="129"/>
    </row>
    <row r="104" spans="1:11" s="131" customFormat="1" ht="27.75" customHeight="1">
      <c r="A104" s="128">
        <v>92</v>
      </c>
      <c r="B104" s="129">
        <v>75</v>
      </c>
      <c r="C104" s="129">
        <v>136</v>
      </c>
      <c r="D104" s="129">
        <v>76</v>
      </c>
      <c r="E104" s="129">
        <v>6</v>
      </c>
      <c r="F104" s="129" t="s">
        <v>2501</v>
      </c>
      <c r="G104" s="129" t="s">
        <v>2506</v>
      </c>
      <c r="H104" s="132">
        <v>858772081569</v>
      </c>
      <c r="I104" s="129">
        <v>8948986201</v>
      </c>
      <c r="J104" s="129"/>
      <c r="K104" s="129"/>
    </row>
    <row r="105" spans="1:11" s="131" customFormat="1" ht="27.75" customHeight="1">
      <c r="A105" s="128">
        <v>93</v>
      </c>
      <c r="B105" s="129">
        <v>63</v>
      </c>
      <c r="C105" s="129">
        <v>13</v>
      </c>
      <c r="D105" s="129">
        <v>171</v>
      </c>
      <c r="E105" s="129">
        <v>7</v>
      </c>
      <c r="F105" s="129" t="s">
        <v>2502</v>
      </c>
      <c r="G105" s="129" t="s">
        <v>2627</v>
      </c>
      <c r="H105" s="132">
        <v>364952022379</v>
      </c>
      <c r="I105" s="129">
        <v>9559560028</v>
      </c>
      <c r="J105" s="129"/>
      <c r="K105" s="129"/>
    </row>
    <row r="106" spans="1:11" s="131" customFormat="1" ht="27.75" customHeight="1">
      <c r="A106" s="128">
        <v>94</v>
      </c>
      <c r="B106" s="129">
        <v>63</v>
      </c>
      <c r="C106" s="129">
        <v>13</v>
      </c>
      <c r="D106" s="129">
        <v>171</v>
      </c>
      <c r="E106" s="129">
        <v>8</v>
      </c>
      <c r="F106" s="129" t="s">
        <v>2503</v>
      </c>
      <c r="G106" s="129" t="s">
        <v>2504</v>
      </c>
      <c r="H106" s="132">
        <v>399887970233</v>
      </c>
      <c r="I106" s="129">
        <v>9696997931</v>
      </c>
      <c r="J106" s="129"/>
      <c r="K106" s="129"/>
    </row>
    <row r="107" spans="1:11" s="131" customFormat="1" ht="27.75" customHeight="1">
      <c r="A107" s="128">
        <v>95</v>
      </c>
      <c r="B107" s="129">
        <v>63</v>
      </c>
      <c r="C107" s="129">
        <v>13</v>
      </c>
      <c r="D107" s="129">
        <v>171</v>
      </c>
      <c r="E107" s="129">
        <v>7</v>
      </c>
      <c r="F107" s="129" t="s">
        <v>2505</v>
      </c>
      <c r="G107" s="129" t="s">
        <v>2506</v>
      </c>
      <c r="H107" s="132">
        <v>411637221593</v>
      </c>
      <c r="I107" s="129">
        <v>8081057323</v>
      </c>
      <c r="J107" s="129"/>
      <c r="K107" s="129"/>
    </row>
    <row r="108" spans="1:11" s="131" customFormat="1" ht="27.75" customHeight="1">
      <c r="A108" s="128">
        <v>96</v>
      </c>
      <c r="B108" s="129">
        <v>63</v>
      </c>
      <c r="C108" s="129">
        <v>13</v>
      </c>
      <c r="D108" s="129">
        <v>171</v>
      </c>
      <c r="E108" s="129">
        <v>6</v>
      </c>
      <c r="F108" s="129" t="s">
        <v>2507</v>
      </c>
      <c r="G108" s="129" t="s">
        <v>2492</v>
      </c>
      <c r="H108" s="132">
        <v>569762713831</v>
      </c>
      <c r="I108" s="129">
        <v>9919677217</v>
      </c>
      <c r="J108" s="129"/>
      <c r="K108" s="129"/>
    </row>
    <row r="109" spans="1:11" s="131" customFormat="1" ht="27.75" customHeight="1">
      <c r="A109" s="128">
        <v>97</v>
      </c>
      <c r="B109" s="129">
        <v>75</v>
      </c>
      <c r="C109" s="129">
        <v>43</v>
      </c>
      <c r="D109" s="129">
        <v>37</v>
      </c>
      <c r="E109" s="129">
        <v>6</v>
      </c>
      <c r="F109" s="129" t="s">
        <v>2508</v>
      </c>
      <c r="G109" s="129" t="s">
        <v>2509</v>
      </c>
      <c r="H109" s="132">
        <v>229500364758</v>
      </c>
      <c r="I109" s="129">
        <v>9670482113</v>
      </c>
      <c r="J109" s="129"/>
      <c r="K109" s="129"/>
    </row>
    <row r="110" spans="1:11" s="131" customFormat="1" ht="27.75" customHeight="1">
      <c r="A110" s="128">
        <v>98</v>
      </c>
      <c r="B110" s="129">
        <v>110</v>
      </c>
      <c r="C110" s="129">
        <v>51</v>
      </c>
      <c r="D110" s="129">
        <v>61</v>
      </c>
      <c r="E110" s="129">
        <v>6</v>
      </c>
      <c r="F110" s="129" t="s">
        <v>2510</v>
      </c>
      <c r="G110" s="129" t="s">
        <v>2511</v>
      </c>
      <c r="H110" s="132">
        <v>611466374173</v>
      </c>
      <c r="I110" s="129">
        <v>7388081217</v>
      </c>
      <c r="J110" s="129"/>
      <c r="K110" s="129"/>
    </row>
    <row r="111" spans="1:11" s="131" customFormat="1" ht="27.75" customHeight="1">
      <c r="A111" s="128">
        <v>99</v>
      </c>
      <c r="B111" s="129">
        <v>63</v>
      </c>
      <c r="C111" s="129">
        <v>101</v>
      </c>
      <c r="D111" s="129">
        <v>203</v>
      </c>
      <c r="E111" s="129">
        <v>6</v>
      </c>
      <c r="F111" s="129" t="s">
        <v>2512</v>
      </c>
      <c r="G111" s="129" t="s">
        <v>2513</v>
      </c>
      <c r="H111" s="132">
        <v>338327290226</v>
      </c>
      <c r="I111" s="129">
        <v>8874157248</v>
      </c>
      <c r="J111" s="129"/>
      <c r="K111" s="129"/>
    </row>
    <row r="112" spans="1:11" s="131" customFormat="1" ht="27.75" customHeight="1">
      <c r="A112" s="128">
        <v>100</v>
      </c>
      <c r="B112" s="129">
        <v>63</v>
      </c>
      <c r="C112" s="129">
        <v>72</v>
      </c>
      <c r="D112" s="129">
        <v>22</v>
      </c>
      <c r="E112" s="129">
        <v>6</v>
      </c>
      <c r="F112" s="129" t="s">
        <v>1699</v>
      </c>
      <c r="G112" s="129" t="s">
        <v>2514</v>
      </c>
      <c r="H112" s="132">
        <v>745077975007</v>
      </c>
      <c r="I112" s="129">
        <v>7355436311</v>
      </c>
      <c r="J112" s="129"/>
      <c r="K112" s="129"/>
    </row>
    <row r="113" spans="1:11" s="131" customFormat="1" ht="27.75" customHeight="1">
      <c r="A113" s="128">
        <v>101</v>
      </c>
      <c r="B113" s="129">
        <v>63</v>
      </c>
      <c r="C113" s="129">
        <v>81</v>
      </c>
      <c r="D113" s="129" t="s">
        <v>2515</v>
      </c>
      <c r="E113" s="129">
        <v>6</v>
      </c>
      <c r="F113" s="129" t="s">
        <v>380</v>
      </c>
      <c r="G113" s="129" t="s">
        <v>2374</v>
      </c>
      <c r="H113" s="132">
        <v>291331281339</v>
      </c>
      <c r="I113" s="129">
        <v>8948552184</v>
      </c>
      <c r="J113" s="129"/>
      <c r="K113" s="129"/>
    </row>
    <row r="114" spans="1:11" s="131" customFormat="1" ht="27.75" customHeight="1">
      <c r="A114" s="128">
        <v>102</v>
      </c>
      <c r="B114" s="129">
        <v>63</v>
      </c>
      <c r="C114" s="129">
        <v>39</v>
      </c>
      <c r="D114" s="129">
        <v>3</v>
      </c>
      <c r="E114" s="129">
        <v>6</v>
      </c>
      <c r="F114" s="129" t="s">
        <v>2516</v>
      </c>
      <c r="G114" s="129" t="s">
        <v>2517</v>
      </c>
      <c r="H114" s="132">
        <v>213746077037</v>
      </c>
      <c r="I114" s="129">
        <v>9919119789</v>
      </c>
      <c r="J114" s="129"/>
      <c r="K114" s="129"/>
    </row>
    <row r="115" spans="1:11" s="131" customFormat="1" ht="27.75" customHeight="1">
      <c r="A115" s="128">
        <v>103</v>
      </c>
      <c r="B115" s="129">
        <v>63</v>
      </c>
      <c r="C115" s="129">
        <v>62</v>
      </c>
      <c r="D115" s="129">
        <v>120</v>
      </c>
      <c r="E115" s="129">
        <v>6</v>
      </c>
      <c r="F115" s="129" t="s">
        <v>2518</v>
      </c>
      <c r="G115" s="129" t="s">
        <v>2492</v>
      </c>
      <c r="H115" s="132">
        <v>614064736135</v>
      </c>
      <c r="I115" s="129">
        <v>8091156718</v>
      </c>
      <c r="J115" s="129"/>
      <c r="K115" s="129"/>
    </row>
    <row r="116" spans="1:11" s="131" customFormat="1" ht="27.75" customHeight="1">
      <c r="A116" s="128">
        <v>104</v>
      </c>
      <c r="B116" s="129">
        <v>63</v>
      </c>
      <c r="C116" s="129">
        <v>62</v>
      </c>
      <c r="D116" s="129">
        <v>120</v>
      </c>
      <c r="E116" s="129">
        <v>6</v>
      </c>
      <c r="F116" s="129" t="s">
        <v>2519</v>
      </c>
      <c r="G116" s="129" t="s">
        <v>2429</v>
      </c>
      <c r="H116" s="132">
        <v>303711767453</v>
      </c>
      <c r="I116" s="129">
        <v>9554679413</v>
      </c>
      <c r="J116" s="129"/>
      <c r="K116" s="129"/>
    </row>
    <row r="117" spans="1:11" s="131" customFormat="1" ht="27.75" customHeight="1">
      <c r="A117" s="128">
        <v>105</v>
      </c>
      <c r="B117" s="129">
        <v>90</v>
      </c>
      <c r="C117" s="129">
        <v>136</v>
      </c>
      <c r="D117" s="129">
        <v>76</v>
      </c>
      <c r="E117" s="129">
        <v>5</v>
      </c>
      <c r="F117" s="129" t="s">
        <v>2520</v>
      </c>
      <c r="G117" s="129" t="s">
        <v>2521</v>
      </c>
      <c r="H117" s="132">
        <v>654481166173</v>
      </c>
      <c r="I117" s="129">
        <v>8004587635</v>
      </c>
      <c r="J117" s="129"/>
      <c r="K117" s="129"/>
    </row>
    <row r="118" spans="1:11" s="131" customFormat="1" ht="27.75" customHeight="1">
      <c r="A118" s="128">
        <v>106</v>
      </c>
      <c r="B118" s="129">
        <v>63</v>
      </c>
      <c r="C118" s="129">
        <v>71</v>
      </c>
      <c r="D118" s="129">
        <v>94</v>
      </c>
      <c r="E118" s="129">
        <v>5</v>
      </c>
      <c r="F118" s="129" t="s">
        <v>2522</v>
      </c>
      <c r="G118" s="129" t="s">
        <v>2523</v>
      </c>
      <c r="H118" s="132">
        <v>880081166463</v>
      </c>
      <c r="I118" s="129">
        <v>9554881416</v>
      </c>
      <c r="J118" s="129"/>
      <c r="K118" s="129"/>
    </row>
    <row r="119" spans="1:11" s="131" customFormat="1" ht="27.75" customHeight="1">
      <c r="A119" s="128">
        <v>107</v>
      </c>
      <c r="B119" s="129">
        <v>63</v>
      </c>
      <c r="C119" s="129">
        <v>71</v>
      </c>
      <c r="D119" s="129">
        <v>94</v>
      </c>
      <c r="E119" s="129">
        <v>6</v>
      </c>
      <c r="F119" s="129" t="s">
        <v>2439</v>
      </c>
      <c r="G119" s="129" t="s">
        <v>2440</v>
      </c>
      <c r="H119" s="132">
        <v>319267237715</v>
      </c>
      <c r="I119" s="129">
        <v>9616799841</v>
      </c>
      <c r="J119" s="129"/>
      <c r="K119" s="129"/>
    </row>
    <row r="120" spans="1:11" s="131" customFormat="1" ht="27.75" customHeight="1">
      <c r="A120" s="128">
        <v>108</v>
      </c>
      <c r="B120" s="129">
        <v>63</v>
      </c>
      <c r="C120" s="129">
        <v>32</v>
      </c>
      <c r="D120" s="129">
        <v>111</v>
      </c>
      <c r="E120" s="129">
        <v>6</v>
      </c>
      <c r="F120" s="129" t="s">
        <v>2524</v>
      </c>
      <c r="G120" s="129" t="s">
        <v>2476</v>
      </c>
      <c r="H120" s="132">
        <v>381988077936</v>
      </c>
      <c r="I120" s="129">
        <v>9452501163</v>
      </c>
      <c r="J120" s="129"/>
      <c r="K120" s="129"/>
    </row>
    <row r="121" spans="1:11" s="131" customFormat="1" ht="27.75" customHeight="1">
      <c r="A121" s="128">
        <v>109</v>
      </c>
      <c r="B121" s="129">
        <v>63</v>
      </c>
      <c r="C121" s="129">
        <v>32</v>
      </c>
      <c r="D121" s="129">
        <v>111</v>
      </c>
      <c r="E121" s="129">
        <v>6</v>
      </c>
      <c r="F121" s="129" t="s">
        <v>200</v>
      </c>
      <c r="G121" s="129" t="s">
        <v>2525</v>
      </c>
      <c r="H121" s="132">
        <v>483208134829</v>
      </c>
      <c r="I121" s="129">
        <v>8420683279</v>
      </c>
      <c r="J121" s="129"/>
      <c r="K121" s="129"/>
    </row>
    <row r="122" spans="1:11" s="131" customFormat="1" ht="27.75" customHeight="1">
      <c r="A122" s="128">
        <v>110</v>
      </c>
      <c r="B122" s="129">
        <v>75</v>
      </c>
      <c r="C122" s="129">
        <v>59</v>
      </c>
      <c r="D122" s="129">
        <v>172</v>
      </c>
      <c r="E122" s="129">
        <v>6</v>
      </c>
      <c r="F122" s="129" t="s">
        <v>2526</v>
      </c>
      <c r="G122" s="129" t="s">
        <v>2527</v>
      </c>
      <c r="H122" s="132">
        <v>565781211707</v>
      </c>
      <c r="I122" s="129">
        <v>8756513602</v>
      </c>
      <c r="J122" s="129"/>
      <c r="K122" s="129"/>
    </row>
    <row r="123" spans="1:11" s="131" customFormat="1" ht="27.75" customHeight="1">
      <c r="A123" s="128">
        <v>111</v>
      </c>
      <c r="B123" s="129">
        <v>90</v>
      </c>
      <c r="C123" s="129">
        <v>13</v>
      </c>
      <c r="D123" s="129">
        <v>9</v>
      </c>
      <c r="E123" s="129">
        <v>7</v>
      </c>
      <c r="F123" s="129" t="s">
        <v>2528</v>
      </c>
      <c r="G123" s="129" t="s">
        <v>2529</v>
      </c>
      <c r="H123" s="132">
        <v>606265957549</v>
      </c>
      <c r="I123" s="129">
        <v>9478014611</v>
      </c>
      <c r="J123" s="129"/>
      <c r="K123" s="129"/>
    </row>
    <row r="124" spans="1:11" s="131" customFormat="1" ht="27.75" customHeight="1">
      <c r="A124" s="128">
        <v>112</v>
      </c>
      <c r="B124" s="129">
        <v>140</v>
      </c>
      <c r="C124" s="129">
        <v>99</v>
      </c>
      <c r="D124" s="129">
        <v>14</v>
      </c>
      <c r="E124" s="129">
        <v>7</v>
      </c>
      <c r="F124" s="129" t="s">
        <v>2530</v>
      </c>
      <c r="G124" s="129" t="s">
        <v>2531</v>
      </c>
      <c r="H124" s="132">
        <v>942004174737</v>
      </c>
      <c r="I124" s="129">
        <v>8853688039</v>
      </c>
      <c r="J124" s="129"/>
      <c r="K124" s="129"/>
    </row>
    <row r="125" spans="1:11" s="131" customFormat="1" ht="27.75" customHeight="1">
      <c r="A125" s="128">
        <v>113</v>
      </c>
      <c r="B125" s="129">
        <v>140</v>
      </c>
      <c r="C125" s="129">
        <v>99</v>
      </c>
      <c r="D125" s="129">
        <v>14</v>
      </c>
      <c r="E125" s="129">
        <v>7</v>
      </c>
      <c r="F125" s="129" t="s">
        <v>2532</v>
      </c>
      <c r="G125" s="129" t="s">
        <v>2379</v>
      </c>
      <c r="H125" s="132">
        <v>719956386009</v>
      </c>
      <c r="I125" s="129">
        <v>8556032160</v>
      </c>
      <c r="J125" s="129"/>
      <c r="K125" s="129"/>
    </row>
    <row r="126" spans="1:11" s="131" customFormat="1" ht="27.75" customHeight="1">
      <c r="A126" s="128">
        <v>114</v>
      </c>
      <c r="B126" s="129">
        <v>140</v>
      </c>
      <c r="C126" s="129">
        <v>99</v>
      </c>
      <c r="D126" s="129">
        <v>14</v>
      </c>
      <c r="E126" s="129">
        <v>6</v>
      </c>
      <c r="F126" s="129" t="s">
        <v>2533</v>
      </c>
      <c r="G126" s="129" t="s">
        <v>1700</v>
      </c>
      <c r="H126" s="132">
        <v>637773322379</v>
      </c>
      <c r="I126" s="129">
        <v>9651456615</v>
      </c>
      <c r="J126" s="129"/>
      <c r="K126" s="129"/>
    </row>
    <row r="127" spans="1:11" s="131" customFormat="1" ht="27.75" customHeight="1">
      <c r="A127" s="128">
        <v>115</v>
      </c>
      <c r="B127" s="129">
        <v>90</v>
      </c>
      <c r="C127" s="129">
        <v>2</v>
      </c>
      <c r="D127" s="129">
        <v>4</v>
      </c>
      <c r="E127" s="129">
        <v>6</v>
      </c>
      <c r="F127" s="129" t="s">
        <v>383</v>
      </c>
      <c r="G127" s="129" t="s">
        <v>2429</v>
      </c>
      <c r="H127" s="132">
        <v>783370220265</v>
      </c>
      <c r="I127" s="129">
        <v>9918878785</v>
      </c>
      <c r="J127" s="129"/>
      <c r="K127" s="129"/>
    </row>
    <row r="128" spans="1:11" s="131" customFormat="1" ht="27.75" customHeight="1">
      <c r="A128" s="128">
        <v>116</v>
      </c>
      <c r="B128" s="129">
        <v>63</v>
      </c>
      <c r="C128" s="129">
        <v>74</v>
      </c>
      <c r="D128" s="129">
        <v>129</v>
      </c>
      <c r="E128" s="129">
        <v>6</v>
      </c>
      <c r="F128" s="129" t="s">
        <v>2534</v>
      </c>
      <c r="G128" s="129" t="s">
        <v>2546</v>
      </c>
      <c r="H128" s="132">
        <v>427143990235</v>
      </c>
      <c r="I128" s="129">
        <v>9075580610</v>
      </c>
      <c r="J128" s="129"/>
      <c r="K128" s="129"/>
    </row>
    <row r="129" spans="1:11" s="131" customFormat="1" ht="27.75" customHeight="1">
      <c r="A129" s="128">
        <v>117</v>
      </c>
      <c r="B129" s="129">
        <v>63</v>
      </c>
      <c r="C129" s="129">
        <v>7</v>
      </c>
      <c r="D129" s="129">
        <v>114</v>
      </c>
      <c r="E129" s="129">
        <v>6</v>
      </c>
      <c r="F129" s="129" t="s">
        <v>2535</v>
      </c>
      <c r="G129" s="129" t="s">
        <v>2536</v>
      </c>
      <c r="H129" s="132">
        <v>344680774856</v>
      </c>
      <c r="I129" s="129">
        <v>8429228174</v>
      </c>
      <c r="J129" s="129"/>
      <c r="K129" s="129"/>
    </row>
    <row r="130" spans="1:11" s="131" customFormat="1" ht="27.75" customHeight="1">
      <c r="A130" s="128">
        <v>118</v>
      </c>
      <c r="B130" s="129">
        <v>63</v>
      </c>
      <c r="C130" s="129">
        <v>7</v>
      </c>
      <c r="D130" s="129">
        <v>114</v>
      </c>
      <c r="E130" s="129">
        <v>6</v>
      </c>
      <c r="F130" s="129" t="s">
        <v>2537</v>
      </c>
      <c r="G130" s="129" t="s">
        <v>2538</v>
      </c>
      <c r="H130" s="132">
        <v>640937413975</v>
      </c>
      <c r="I130" s="129">
        <v>9919677217</v>
      </c>
      <c r="J130" s="129"/>
      <c r="K130" s="129"/>
    </row>
    <row r="131" spans="1:11" s="131" customFormat="1" ht="27.75" customHeight="1">
      <c r="A131" s="128">
        <v>119</v>
      </c>
      <c r="B131" s="129">
        <v>63</v>
      </c>
      <c r="C131" s="129">
        <v>7</v>
      </c>
      <c r="D131" s="129">
        <v>114</v>
      </c>
      <c r="E131" s="129">
        <v>6</v>
      </c>
      <c r="F131" s="129" t="s">
        <v>2539</v>
      </c>
      <c r="G131" s="129" t="s">
        <v>2540</v>
      </c>
      <c r="H131" s="132">
        <v>408752331068</v>
      </c>
      <c r="I131" s="129">
        <v>8953745511</v>
      </c>
      <c r="J131" s="129"/>
      <c r="K131" s="129"/>
    </row>
    <row r="132" spans="1:11" s="131" customFormat="1" ht="27.75" customHeight="1">
      <c r="A132" s="128">
        <v>120</v>
      </c>
      <c r="B132" s="129">
        <v>75</v>
      </c>
      <c r="C132" s="129">
        <v>99</v>
      </c>
      <c r="D132" s="129">
        <v>114</v>
      </c>
      <c r="E132" s="129">
        <v>6</v>
      </c>
      <c r="F132" s="129" t="s">
        <v>2378</v>
      </c>
      <c r="G132" s="129" t="s">
        <v>2379</v>
      </c>
      <c r="H132" s="132">
        <v>722191312618</v>
      </c>
      <c r="I132" s="129">
        <v>8353972957</v>
      </c>
      <c r="J132" s="129"/>
      <c r="K132" s="129"/>
    </row>
    <row r="133" spans="1:11" s="131" customFormat="1" ht="27.75" customHeight="1">
      <c r="A133" s="128">
        <v>121</v>
      </c>
      <c r="B133" s="129">
        <v>90</v>
      </c>
      <c r="C133" s="129">
        <v>11</v>
      </c>
      <c r="D133" s="129">
        <v>2</v>
      </c>
      <c r="E133" s="129">
        <v>6</v>
      </c>
      <c r="F133" s="129" t="s">
        <v>2541</v>
      </c>
      <c r="G133" s="129" t="s">
        <v>2542</v>
      </c>
      <c r="H133" s="132">
        <v>427672717319</v>
      </c>
      <c r="I133" s="129">
        <v>7948815013</v>
      </c>
      <c r="J133" s="129"/>
      <c r="K133" s="129"/>
    </row>
    <row r="134" spans="1:11" s="131" customFormat="1" ht="27.75" customHeight="1">
      <c r="A134" s="128">
        <v>122</v>
      </c>
      <c r="B134" s="129">
        <v>63</v>
      </c>
      <c r="C134" s="129">
        <v>59</v>
      </c>
      <c r="D134" s="129">
        <v>6</v>
      </c>
      <c r="E134" s="129">
        <v>6</v>
      </c>
      <c r="F134" s="129" t="s">
        <v>2418</v>
      </c>
      <c r="G134" s="129" t="s">
        <v>81</v>
      </c>
      <c r="H134" s="132">
        <v>313922804683</v>
      </c>
      <c r="I134" s="129">
        <v>9648009865</v>
      </c>
      <c r="J134" s="129"/>
      <c r="K134" s="129"/>
    </row>
    <row r="135" spans="1:11" s="131" customFormat="1" ht="27.75" customHeight="1">
      <c r="A135" s="128">
        <v>123</v>
      </c>
      <c r="B135" s="129">
        <v>63</v>
      </c>
      <c r="C135" s="129">
        <v>136</v>
      </c>
      <c r="D135" s="129">
        <v>76</v>
      </c>
      <c r="E135" s="129">
        <v>6</v>
      </c>
      <c r="F135" s="129" t="s">
        <v>2543</v>
      </c>
      <c r="G135" s="129" t="s">
        <v>338</v>
      </c>
      <c r="H135" s="132">
        <v>417414996355</v>
      </c>
      <c r="I135" s="129">
        <v>9918633742</v>
      </c>
      <c r="J135" s="129"/>
      <c r="K135" s="129"/>
    </row>
    <row r="136" spans="1:11" s="131" customFormat="1" ht="27.75" customHeight="1">
      <c r="A136" s="128">
        <v>124</v>
      </c>
      <c r="B136" s="129">
        <v>63</v>
      </c>
      <c r="C136" s="129">
        <v>13</v>
      </c>
      <c r="D136" s="129">
        <v>171</v>
      </c>
      <c r="E136" s="129">
        <v>8</v>
      </c>
      <c r="F136" s="129" t="s">
        <v>2544</v>
      </c>
      <c r="G136" s="129" t="s">
        <v>1771</v>
      </c>
      <c r="H136" s="132">
        <v>401204249986</v>
      </c>
      <c r="I136" s="129">
        <v>9967304792</v>
      </c>
      <c r="J136" s="129"/>
      <c r="K136" s="129"/>
    </row>
    <row r="137" spans="1:11" s="131" customFormat="1" ht="27.75" customHeight="1">
      <c r="A137" s="128">
        <v>125</v>
      </c>
      <c r="B137" s="129">
        <v>63</v>
      </c>
      <c r="C137" s="129">
        <v>13</v>
      </c>
      <c r="D137" s="129">
        <v>171</v>
      </c>
      <c r="E137" s="129">
        <v>6</v>
      </c>
      <c r="F137" s="129" t="s">
        <v>2545</v>
      </c>
      <c r="G137" s="129" t="s">
        <v>2546</v>
      </c>
      <c r="H137" s="132">
        <v>898008059638</v>
      </c>
      <c r="I137" s="129">
        <v>8874663895</v>
      </c>
      <c r="J137" s="129"/>
      <c r="K137" s="129"/>
    </row>
    <row r="138" spans="1:11" s="131" customFormat="1" ht="27.75" customHeight="1">
      <c r="A138" s="128">
        <v>126</v>
      </c>
      <c r="B138" s="129">
        <v>63</v>
      </c>
      <c r="C138" s="129">
        <v>13</v>
      </c>
      <c r="D138" s="129">
        <v>171</v>
      </c>
      <c r="E138" s="129">
        <v>6</v>
      </c>
      <c r="F138" s="129" t="s">
        <v>2547</v>
      </c>
      <c r="G138" s="129" t="s">
        <v>2548</v>
      </c>
      <c r="H138" s="132">
        <v>286935168978</v>
      </c>
      <c r="I138" s="129">
        <v>9984941566</v>
      </c>
      <c r="J138" s="129"/>
      <c r="K138" s="129"/>
    </row>
    <row r="139" spans="1:11" s="131" customFormat="1" ht="27.75" customHeight="1">
      <c r="A139" s="128">
        <v>127</v>
      </c>
      <c r="B139" s="129">
        <v>75</v>
      </c>
      <c r="C139" s="129">
        <v>64</v>
      </c>
      <c r="D139" s="129">
        <v>68</v>
      </c>
      <c r="E139" s="129">
        <v>6</v>
      </c>
      <c r="F139" s="129" t="s">
        <v>2549</v>
      </c>
      <c r="G139" s="129" t="s">
        <v>2550</v>
      </c>
      <c r="H139" s="132">
        <v>651702338495</v>
      </c>
      <c r="I139" s="129">
        <v>9594772565</v>
      </c>
      <c r="J139" s="129"/>
      <c r="K139" s="129"/>
    </row>
    <row r="140" spans="1:11" s="131" customFormat="1" ht="41.25" customHeight="1">
      <c r="A140" s="128">
        <v>128</v>
      </c>
      <c r="B140" s="129">
        <v>63</v>
      </c>
      <c r="C140" s="129">
        <v>43</v>
      </c>
      <c r="D140" s="129">
        <v>37</v>
      </c>
      <c r="E140" s="129">
        <v>6</v>
      </c>
      <c r="F140" s="129" t="s">
        <v>2551</v>
      </c>
      <c r="G140" s="141" t="s">
        <v>2509</v>
      </c>
      <c r="H140" s="132">
        <v>648964358845</v>
      </c>
      <c r="I140" s="129">
        <v>9594772565</v>
      </c>
      <c r="J140" s="129"/>
      <c r="K140" s="129"/>
    </row>
    <row r="141" spans="1:11" s="131" customFormat="1" ht="27.75" customHeight="1">
      <c r="A141" s="128">
        <v>129</v>
      </c>
      <c r="B141" s="129">
        <v>63</v>
      </c>
      <c r="C141" s="129">
        <v>19</v>
      </c>
      <c r="D141" s="129">
        <v>182</v>
      </c>
      <c r="E141" s="129">
        <v>6</v>
      </c>
      <c r="F141" s="129" t="s">
        <v>2552</v>
      </c>
      <c r="G141" s="129" t="s">
        <v>2553</v>
      </c>
      <c r="H141" s="132">
        <v>572643314107</v>
      </c>
      <c r="I141" s="129">
        <v>8601788825</v>
      </c>
      <c r="J141" s="129"/>
      <c r="K141" s="129"/>
    </row>
    <row r="142" spans="1:11" s="131" customFormat="1" ht="27.75" customHeight="1">
      <c r="A142" s="128">
        <v>130</v>
      </c>
      <c r="B142" s="129">
        <v>63</v>
      </c>
      <c r="C142" s="129">
        <v>8</v>
      </c>
      <c r="D142" s="129">
        <v>48</v>
      </c>
      <c r="E142" s="129">
        <v>6</v>
      </c>
      <c r="F142" s="129" t="s">
        <v>2554</v>
      </c>
      <c r="G142" s="129" t="s">
        <v>2555</v>
      </c>
      <c r="H142" s="132">
        <v>520213992315</v>
      </c>
      <c r="I142" s="129">
        <v>8948612332</v>
      </c>
      <c r="J142" s="129"/>
      <c r="K142" s="129"/>
    </row>
    <row r="143" spans="1:11" s="131" customFormat="1" ht="27.75" customHeight="1">
      <c r="A143" s="128">
        <v>131</v>
      </c>
      <c r="B143" s="129">
        <v>63</v>
      </c>
      <c r="C143" s="129">
        <v>23</v>
      </c>
      <c r="D143" s="129">
        <v>37</v>
      </c>
      <c r="E143" s="129">
        <v>6</v>
      </c>
      <c r="F143" s="129" t="s">
        <v>2556</v>
      </c>
      <c r="G143" s="129" t="s">
        <v>2557</v>
      </c>
      <c r="H143" s="132">
        <v>332679235559</v>
      </c>
      <c r="I143" s="129">
        <v>9919264855</v>
      </c>
      <c r="J143" s="129"/>
      <c r="K143" s="129"/>
    </row>
    <row r="144" spans="1:11" s="131" customFormat="1" ht="27.75" customHeight="1">
      <c r="A144" s="128">
        <v>132</v>
      </c>
      <c r="B144" s="129">
        <v>63</v>
      </c>
      <c r="C144" s="129">
        <v>23</v>
      </c>
      <c r="D144" s="129">
        <v>37</v>
      </c>
      <c r="E144" s="129">
        <v>6</v>
      </c>
      <c r="F144" s="129" t="s">
        <v>2558</v>
      </c>
      <c r="G144" s="129" t="s">
        <v>2559</v>
      </c>
      <c r="H144" s="132">
        <v>861074618570</v>
      </c>
      <c r="I144" s="129">
        <v>8054255523</v>
      </c>
      <c r="J144" s="129"/>
      <c r="K144" s="129"/>
    </row>
    <row r="145" spans="1:11" s="131" customFormat="1" ht="27.75" customHeight="1">
      <c r="A145" s="128">
        <v>133</v>
      </c>
      <c r="B145" s="129">
        <v>63</v>
      </c>
      <c r="C145" s="129">
        <v>23</v>
      </c>
      <c r="D145" s="129">
        <v>37</v>
      </c>
      <c r="E145" s="129">
        <v>8</v>
      </c>
      <c r="F145" s="129" t="s">
        <v>2560</v>
      </c>
      <c r="G145" s="129" t="s">
        <v>2561</v>
      </c>
      <c r="H145" s="132">
        <v>885412898075</v>
      </c>
      <c r="I145" s="129">
        <v>7571834334</v>
      </c>
      <c r="J145" s="129"/>
      <c r="K145" s="129"/>
    </row>
    <row r="146" spans="1:11" s="131" customFormat="1" ht="27.75" customHeight="1">
      <c r="A146" s="128">
        <v>134</v>
      </c>
      <c r="B146" s="129">
        <v>63</v>
      </c>
      <c r="C146" s="129">
        <v>23</v>
      </c>
      <c r="D146" s="129">
        <v>37</v>
      </c>
      <c r="E146" s="129">
        <v>8</v>
      </c>
      <c r="F146" s="129" t="s">
        <v>383</v>
      </c>
      <c r="G146" s="129" t="s">
        <v>2500</v>
      </c>
      <c r="H146" s="132">
        <v>690798025368</v>
      </c>
      <c r="I146" s="129">
        <v>9936716675</v>
      </c>
      <c r="J146" s="129"/>
      <c r="K146" s="129"/>
    </row>
    <row r="147" spans="1:11" s="131" customFormat="1" ht="27.75" customHeight="1">
      <c r="A147" s="128">
        <v>135</v>
      </c>
      <c r="B147" s="129">
        <v>63</v>
      </c>
      <c r="C147" s="129">
        <v>35</v>
      </c>
      <c r="D147" s="129">
        <v>28</v>
      </c>
      <c r="E147" s="129">
        <v>8</v>
      </c>
      <c r="F147" s="129" t="s">
        <v>2562</v>
      </c>
      <c r="G147" s="129" t="s">
        <v>2489</v>
      </c>
      <c r="H147" s="132">
        <v>305424463602</v>
      </c>
      <c r="I147" s="129">
        <v>8808977528</v>
      </c>
      <c r="J147" s="129"/>
      <c r="K147" s="129"/>
    </row>
    <row r="148" spans="1:11" s="131" customFormat="1" ht="27.75" customHeight="1">
      <c r="A148" s="128">
        <v>136</v>
      </c>
      <c r="B148" s="129">
        <v>63</v>
      </c>
      <c r="C148" s="129">
        <v>35</v>
      </c>
      <c r="D148" s="129">
        <v>28</v>
      </c>
      <c r="E148" s="129">
        <v>7</v>
      </c>
      <c r="F148" s="129" t="s">
        <v>2488</v>
      </c>
      <c r="G148" s="129" t="s">
        <v>2489</v>
      </c>
      <c r="H148" s="132">
        <v>475402437378</v>
      </c>
      <c r="I148" s="129">
        <v>9372826014</v>
      </c>
      <c r="J148" s="129"/>
      <c r="K148" s="129"/>
    </row>
    <row r="149" spans="1:11" s="131" customFormat="1" ht="27.75" customHeight="1">
      <c r="A149" s="128">
        <v>137</v>
      </c>
      <c r="B149" s="129">
        <v>63</v>
      </c>
      <c r="C149" s="129">
        <v>7</v>
      </c>
      <c r="D149" s="129">
        <v>114</v>
      </c>
      <c r="E149" s="129">
        <v>7</v>
      </c>
      <c r="F149" s="129" t="s">
        <v>2563</v>
      </c>
      <c r="G149" s="129" t="s">
        <v>2498</v>
      </c>
      <c r="H149" s="132">
        <v>694865824033</v>
      </c>
      <c r="I149" s="129">
        <v>8948161149</v>
      </c>
      <c r="J149" s="129"/>
      <c r="K149" s="129"/>
    </row>
    <row r="150" spans="1:11" s="131" customFormat="1" ht="27.75" customHeight="1">
      <c r="A150" s="128">
        <v>138</v>
      </c>
      <c r="B150" s="129">
        <v>75</v>
      </c>
      <c r="C150" s="129">
        <v>129</v>
      </c>
      <c r="D150" s="129">
        <v>72</v>
      </c>
      <c r="E150" s="129">
        <v>6</v>
      </c>
      <c r="F150" s="129" t="s">
        <v>2564</v>
      </c>
      <c r="G150" s="129" t="s">
        <v>2476</v>
      </c>
      <c r="H150" s="132">
        <v>599639800618</v>
      </c>
      <c r="I150" s="129">
        <v>9984781787</v>
      </c>
      <c r="J150" s="129"/>
      <c r="K150" s="129"/>
    </row>
    <row r="151" spans="1:11" s="131" customFormat="1" ht="27.75" customHeight="1">
      <c r="A151" s="128">
        <v>139</v>
      </c>
      <c r="B151" s="129">
        <v>63</v>
      </c>
      <c r="C151" s="129">
        <v>8</v>
      </c>
      <c r="D151" s="129">
        <v>2</v>
      </c>
      <c r="E151" s="129">
        <v>6</v>
      </c>
      <c r="F151" s="129" t="s">
        <v>2429</v>
      </c>
      <c r="G151" s="129" t="s">
        <v>2476</v>
      </c>
      <c r="H151" s="132">
        <v>502994579936</v>
      </c>
      <c r="I151" s="129">
        <v>9621336787</v>
      </c>
      <c r="J151" s="129"/>
      <c r="K151" s="129"/>
    </row>
    <row r="152" spans="1:11" s="131" customFormat="1" ht="27.75" customHeight="1">
      <c r="A152" s="128">
        <v>140</v>
      </c>
      <c r="B152" s="129">
        <v>90</v>
      </c>
      <c r="C152" s="129">
        <v>49</v>
      </c>
      <c r="D152" s="129">
        <v>2</v>
      </c>
      <c r="E152" s="129">
        <v>10</v>
      </c>
      <c r="F152" s="129" t="s">
        <v>2565</v>
      </c>
      <c r="G152" s="129" t="s">
        <v>2566</v>
      </c>
      <c r="H152" s="132">
        <v>970067571549</v>
      </c>
      <c r="I152" s="129">
        <v>9717052346</v>
      </c>
      <c r="J152" s="129"/>
      <c r="K152" s="129"/>
    </row>
    <row r="153" spans="1:11" s="131" customFormat="1" ht="27.75" customHeight="1">
      <c r="A153" s="128">
        <v>141</v>
      </c>
      <c r="B153" s="129">
        <v>90</v>
      </c>
      <c r="C153" s="129">
        <v>49</v>
      </c>
      <c r="D153" s="129">
        <v>2</v>
      </c>
      <c r="E153" s="129">
        <v>9</v>
      </c>
      <c r="F153" s="129" t="s">
        <v>207</v>
      </c>
      <c r="G153" s="129" t="s">
        <v>2567</v>
      </c>
      <c r="H153" s="132">
        <v>287701997287</v>
      </c>
      <c r="I153" s="129">
        <v>8400129001</v>
      </c>
      <c r="J153" s="129"/>
      <c r="K153" s="129"/>
    </row>
    <row r="154" spans="1:11" s="131" customFormat="1" ht="27.75" customHeight="1">
      <c r="A154" s="128">
        <v>142</v>
      </c>
      <c r="B154" s="129">
        <v>90</v>
      </c>
      <c r="C154" s="129">
        <v>2</v>
      </c>
      <c r="D154" s="129">
        <v>4</v>
      </c>
      <c r="E154" s="129">
        <v>7</v>
      </c>
      <c r="F154" s="129" t="s">
        <v>1810</v>
      </c>
      <c r="G154" s="129" t="s">
        <v>2568</v>
      </c>
      <c r="H154" s="132">
        <v>381580844609</v>
      </c>
      <c r="I154" s="129">
        <v>9670041616</v>
      </c>
      <c r="J154" s="129"/>
      <c r="K154" s="129"/>
    </row>
    <row r="155" spans="1:11" s="131" customFormat="1" ht="27.75" customHeight="1">
      <c r="A155" s="128">
        <v>143</v>
      </c>
      <c r="B155" s="129">
        <v>90</v>
      </c>
      <c r="C155" s="129">
        <v>2</v>
      </c>
      <c r="D155" s="129">
        <v>4</v>
      </c>
      <c r="E155" s="129">
        <v>8</v>
      </c>
      <c r="F155" s="129" t="s">
        <v>2569</v>
      </c>
      <c r="G155" s="129" t="s">
        <v>2570</v>
      </c>
      <c r="H155" s="132">
        <v>526925769926</v>
      </c>
      <c r="I155" s="129">
        <v>9621091474</v>
      </c>
      <c r="J155" s="129"/>
      <c r="K155" s="129"/>
    </row>
    <row r="156" spans="1:11" s="131" customFormat="1" ht="27.75" customHeight="1">
      <c r="A156" s="128">
        <v>144</v>
      </c>
      <c r="B156" s="129">
        <v>90</v>
      </c>
      <c r="C156" s="129">
        <v>2</v>
      </c>
      <c r="D156" s="129">
        <v>4</v>
      </c>
      <c r="E156" s="129">
        <v>8</v>
      </c>
      <c r="F156" s="129" t="s">
        <v>2571</v>
      </c>
      <c r="G156" s="129" t="s">
        <v>2568</v>
      </c>
      <c r="H156" s="132">
        <v>732024697622</v>
      </c>
      <c r="I156" s="129">
        <v>8932959893</v>
      </c>
      <c r="J156" s="129"/>
      <c r="K156" s="129"/>
    </row>
    <row r="157" spans="1:11" s="131" customFormat="1" ht="27.75" customHeight="1">
      <c r="A157" s="128">
        <v>145</v>
      </c>
      <c r="B157" s="129">
        <v>90</v>
      </c>
      <c r="C157" s="129">
        <v>9</v>
      </c>
      <c r="D157" s="129">
        <v>13</v>
      </c>
      <c r="E157" s="129">
        <v>8</v>
      </c>
      <c r="F157" s="129" t="s">
        <v>209</v>
      </c>
      <c r="G157" s="129" t="s">
        <v>2572</v>
      </c>
      <c r="H157" s="132">
        <v>814992825017</v>
      </c>
      <c r="I157" s="129">
        <v>9621364806</v>
      </c>
      <c r="J157" s="129"/>
      <c r="K157" s="129"/>
    </row>
    <row r="158" spans="1:11" s="131" customFormat="1" ht="27.75" customHeight="1">
      <c r="A158" s="128">
        <v>146</v>
      </c>
      <c r="B158" s="129">
        <v>90</v>
      </c>
      <c r="C158" s="129">
        <v>9</v>
      </c>
      <c r="D158" s="129">
        <v>13</v>
      </c>
      <c r="E158" s="129">
        <v>5</v>
      </c>
      <c r="F158" s="129" t="s">
        <v>2525</v>
      </c>
      <c r="G158" s="129" t="s">
        <v>2459</v>
      </c>
      <c r="H158" s="132">
        <v>819060400762</v>
      </c>
      <c r="I158" s="129">
        <v>9554216009</v>
      </c>
      <c r="J158" s="129"/>
      <c r="K158" s="129"/>
    </row>
    <row r="159" spans="1:11" s="131" customFormat="1" ht="27.75" customHeight="1">
      <c r="A159" s="128">
        <v>147</v>
      </c>
      <c r="B159" s="129">
        <v>63</v>
      </c>
      <c r="C159" s="129">
        <v>42</v>
      </c>
      <c r="D159" s="129">
        <v>132</v>
      </c>
      <c r="E159" s="129">
        <v>6</v>
      </c>
      <c r="F159" s="129" t="s">
        <v>2573</v>
      </c>
      <c r="G159" s="129" t="s">
        <v>2383</v>
      </c>
      <c r="H159" s="132">
        <v>497086595831</v>
      </c>
      <c r="I159" s="129">
        <v>9369007220</v>
      </c>
      <c r="J159" s="129"/>
      <c r="K159" s="129"/>
    </row>
    <row r="160" spans="1:11" s="131" customFormat="1" ht="27.75" customHeight="1">
      <c r="A160" s="128">
        <v>148</v>
      </c>
      <c r="B160" s="129">
        <v>63</v>
      </c>
      <c r="C160" s="129">
        <v>42</v>
      </c>
      <c r="D160" s="129">
        <v>132</v>
      </c>
      <c r="E160" s="129">
        <v>9</v>
      </c>
      <c r="F160" s="129" t="s">
        <v>2574</v>
      </c>
      <c r="G160" s="129" t="s">
        <v>2417</v>
      </c>
      <c r="H160" s="132">
        <v>593033310045</v>
      </c>
      <c r="I160" s="129">
        <v>9919799892</v>
      </c>
      <c r="J160" s="129"/>
      <c r="K160" s="129"/>
    </row>
    <row r="161" spans="1:11" s="131" customFormat="1" ht="27.75" customHeight="1">
      <c r="A161" s="128">
        <v>149</v>
      </c>
      <c r="B161" s="129">
        <v>63</v>
      </c>
      <c r="C161" s="129">
        <v>7</v>
      </c>
      <c r="D161" s="129">
        <v>25</v>
      </c>
      <c r="E161" s="129">
        <v>8</v>
      </c>
      <c r="F161" s="129" t="s">
        <v>2575</v>
      </c>
      <c r="G161" s="129" t="s">
        <v>2576</v>
      </c>
      <c r="H161" s="132">
        <v>757911523037</v>
      </c>
      <c r="I161" s="129">
        <v>8960732589</v>
      </c>
      <c r="J161" s="129"/>
      <c r="K161" s="129"/>
    </row>
    <row r="162" spans="1:11" s="131" customFormat="1" ht="27.75" customHeight="1">
      <c r="A162" s="128">
        <v>150</v>
      </c>
      <c r="B162" s="129">
        <v>63</v>
      </c>
      <c r="C162" s="129">
        <v>51</v>
      </c>
      <c r="D162" s="129">
        <v>61</v>
      </c>
      <c r="E162" s="129">
        <v>6</v>
      </c>
      <c r="F162" s="129" t="s">
        <v>2577</v>
      </c>
      <c r="G162" s="129" t="s">
        <v>360</v>
      </c>
      <c r="H162" s="132">
        <v>373671074708</v>
      </c>
      <c r="I162" s="129">
        <v>9565607218</v>
      </c>
      <c r="J162" s="129"/>
      <c r="K162" s="129"/>
    </row>
    <row r="163" spans="1:11" s="131" customFormat="1" ht="27.75" customHeight="1">
      <c r="A163" s="128">
        <v>151</v>
      </c>
      <c r="B163" s="129">
        <v>63</v>
      </c>
      <c r="C163" s="129">
        <v>83</v>
      </c>
      <c r="D163" s="129">
        <v>10</v>
      </c>
      <c r="E163" s="129">
        <v>6</v>
      </c>
      <c r="F163" s="129" t="s">
        <v>2408</v>
      </c>
      <c r="G163" s="129" t="s">
        <v>2578</v>
      </c>
      <c r="H163" s="132">
        <v>410618526180</v>
      </c>
      <c r="I163" s="129">
        <v>9792050013</v>
      </c>
      <c r="J163" s="129"/>
      <c r="K163" s="129"/>
    </row>
    <row r="164" spans="1:11" s="131" customFormat="1" ht="27.75" customHeight="1">
      <c r="A164" s="128">
        <v>152</v>
      </c>
      <c r="B164" s="129">
        <v>140</v>
      </c>
      <c r="C164" s="129">
        <v>4</v>
      </c>
      <c r="D164" s="129">
        <v>41</v>
      </c>
      <c r="E164" s="129">
        <v>7</v>
      </c>
      <c r="F164" s="129" t="s">
        <v>2579</v>
      </c>
      <c r="G164" s="129" t="s">
        <v>2580</v>
      </c>
      <c r="H164" s="132">
        <v>981914945198</v>
      </c>
      <c r="I164" s="129">
        <v>9833528476</v>
      </c>
      <c r="J164" s="129"/>
      <c r="K164" s="129"/>
    </row>
    <row r="165" spans="1:11" s="131" customFormat="1" ht="27.75" customHeight="1">
      <c r="A165" s="128">
        <v>153</v>
      </c>
      <c r="B165" s="129">
        <v>75</v>
      </c>
      <c r="C165" s="129">
        <v>14</v>
      </c>
      <c r="D165" s="129">
        <v>44</v>
      </c>
      <c r="E165" s="129">
        <v>5</v>
      </c>
      <c r="F165" s="129" t="s">
        <v>2581</v>
      </c>
      <c r="G165" s="129" t="s">
        <v>2582</v>
      </c>
      <c r="H165" s="132">
        <v>481656210881</v>
      </c>
      <c r="I165" s="129">
        <v>9918488176</v>
      </c>
      <c r="J165" s="129"/>
      <c r="K165" s="129"/>
    </row>
    <row r="166" spans="1:11" s="131" customFormat="1" ht="27.75" customHeight="1">
      <c r="A166" s="128">
        <v>154</v>
      </c>
      <c r="B166" s="129">
        <v>75</v>
      </c>
      <c r="C166" s="129">
        <v>14</v>
      </c>
      <c r="D166" s="129">
        <v>44</v>
      </c>
      <c r="E166" s="129">
        <v>6</v>
      </c>
      <c r="F166" s="129" t="s">
        <v>2583</v>
      </c>
      <c r="G166" s="129" t="s">
        <v>2584</v>
      </c>
      <c r="H166" s="132">
        <v>542112388745</v>
      </c>
      <c r="I166" s="129">
        <v>9721253980</v>
      </c>
      <c r="J166" s="129"/>
      <c r="K166" s="129"/>
    </row>
    <row r="167" spans="1:11" s="131" customFormat="1" ht="27.75" customHeight="1">
      <c r="A167" s="128">
        <v>155</v>
      </c>
      <c r="B167" s="129">
        <v>75</v>
      </c>
      <c r="C167" s="129">
        <v>14</v>
      </c>
      <c r="D167" s="129">
        <v>44</v>
      </c>
      <c r="E167" s="129">
        <v>7</v>
      </c>
      <c r="F167" s="129" t="s">
        <v>2585</v>
      </c>
      <c r="G167" s="129" t="s">
        <v>2586</v>
      </c>
      <c r="H167" s="132">
        <v>722191312618</v>
      </c>
      <c r="I167" s="129">
        <v>9794609099</v>
      </c>
      <c r="J167" s="129"/>
      <c r="K167" s="129"/>
    </row>
    <row r="168" spans="1:11" s="131" customFormat="1" ht="27.75" customHeight="1">
      <c r="A168" s="128">
        <v>156</v>
      </c>
      <c r="B168" s="129">
        <v>75</v>
      </c>
      <c r="C168" s="129">
        <v>14</v>
      </c>
      <c r="D168" s="129">
        <v>44</v>
      </c>
      <c r="E168" s="129">
        <v>7</v>
      </c>
      <c r="F168" s="129" t="s">
        <v>2587</v>
      </c>
      <c r="G168" s="129" t="s">
        <v>2588</v>
      </c>
      <c r="H168" s="132">
        <v>552565931540</v>
      </c>
      <c r="I168" s="129">
        <v>9793857468</v>
      </c>
      <c r="J168" s="129"/>
      <c r="K168" s="129"/>
    </row>
    <row r="169" spans="1:11" s="131" customFormat="1" ht="27.75" customHeight="1">
      <c r="A169" s="128">
        <v>157</v>
      </c>
      <c r="B169" s="129">
        <v>140</v>
      </c>
      <c r="C169" s="129">
        <v>4</v>
      </c>
      <c r="D169" s="129">
        <v>41</v>
      </c>
      <c r="E169" s="129">
        <v>5</v>
      </c>
      <c r="F169" s="129" t="s">
        <v>2589</v>
      </c>
      <c r="G169" s="129" t="s">
        <v>2590</v>
      </c>
      <c r="H169" s="132">
        <v>348560608071</v>
      </c>
      <c r="I169" s="129">
        <v>9670240813</v>
      </c>
      <c r="J169" s="129"/>
      <c r="K169" s="129"/>
    </row>
    <row r="170" spans="1:11" s="131" customFormat="1" ht="27.75" customHeight="1">
      <c r="A170" s="128">
        <v>158</v>
      </c>
      <c r="B170" s="129">
        <v>63</v>
      </c>
      <c r="C170" s="129">
        <v>42</v>
      </c>
      <c r="D170" s="129">
        <v>132</v>
      </c>
      <c r="E170" s="129">
        <v>5</v>
      </c>
      <c r="F170" s="129" t="s">
        <v>2591</v>
      </c>
      <c r="G170" s="129" t="s">
        <v>2592</v>
      </c>
      <c r="H170" s="132">
        <v>377012289253</v>
      </c>
      <c r="I170" s="129">
        <v>8779943323</v>
      </c>
      <c r="J170" s="129"/>
      <c r="K170" s="129"/>
    </row>
    <row r="171" spans="1:11" s="131" customFormat="1" ht="27.75" customHeight="1">
      <c r="A171" s="128">
        <v>159</v>
      </c>
      <c r="B171" s="129">
        <v>63</v>
      </c>
      <c r="C171" s="129">
        <v>42</v>
      </c>
      <c r="D171" s="129">
        <v>132</v>
      </c>
      <c r="E171" s="129">
        <v>5</v>
      </c>
      <c r="F171" s="129" t="s">
        <v>2593</v>
      </c>
      <c r="G171" s="129" t="s">
        <v>2594</v>
      </c>
      <c r="H171" s="132">
        <v>877629008850</v>
      </c>
      <c r="I171" s="129">
        <v>9665797546</v>
      </c>
      <c r="J171" s="129"/>
      <c r="K171" s="129"/>
    </row>
    <row r="172" spans="1:11" s="131" customFormat="1" ht="27.75" customHeight="1">
      <c r="A172" s="128">
        <v>160</v>
      </c>
      <c r="B172" s="129">
        <v>110</v>
      </c>
      <c r="C172" s="129">
        <v>51</v>
      </c>
      <c r="D172" s="129">
        <v>61</v>
      </c>
      <c r="E172" s="129">
        <v>5</v>
      </c>
      <c r="F172" s="129" t="s">
        <v>2537</v>
      </c>
      <c r="G172" s="129" t="s">
        <v>2595</v>
      </c>
      <c r="H172" s="132">
        <v>640937413975</v>
      </c>
      <c r="I172" s="129">
        <v>8360809608</v>
      </c>
      <c r="J172" s="129"/>
      <c r="K172" s="129"/>
    </row>
    <row r="173" spans="1:11" s="131" customFormat="1" ht="27.75" customHeight="1">
      <c r="A173" s="128">
        <v>161</v>
      </c>
      <c r="B173" s="129">
        <v>110</v>
      </c>
      <c r="C173" s="129">
        <v>51</v>
      </c>
      <c r="D173" s="129">
        <v>61</v>
      </c>
      <c r="E173" s="129">
        <v>9</v>
      </c>
      <c r="F173" s="129" t="s">
        <v>2596</v>
      </c>
      <c r="G173" s="129" t="s">
        <v>2597</v>
      </c>
      <c r="H173" s="132">
        <v>465504466934</v>
      </c>
      <c r="I173" s="129">
        <v>9004515382</v>
      </c>
      <c r="J173" s="129"/>
      <c r="K173" s="129"/>
    </row>
    <row r="174" spans="1:11" s="131" customFormat="1" ht="27.75" customHeight="1">
      <c r="A174" s="128">
        <v>162</v>
      </c>
      <c r="B174" s="129">
        <v>110</v>
      </c>
      <c r="C174" s="129">
        <v>51</v>
      </c>
      <c r="D174" s="129">
        <v>61</v>
      </c>
      <c r="E174" s="129">
        <v>10</v>
      </c>
      <c r="F174" s="129" t="s">
        <v>2598</v>
      </c>
      <c r="G174" s="129" t="s">
        <v>2599</v>
      </c>
      <c r="H174" s="132">
        <v>541291388725</v>
      </c>
      <c r="I174" s="129">
        <v>7275023359</v>
      </c>
      <c r="J174" s="129"/>
      <c r="K174" s="129"/>
    </row>
    <row r="175" spans="1:11" s="131" customFormat="1" ht="27.75" customHeight="1">
      <c r="A175" s="128">
        <v>163</v>
      </c>
      <c r="B175" s="129">
        <v>63</v>
      </c>
      <c r="C175" s="129">
        <v>42</v>
      </c>
      <c r="D175" s="129">
        <v>132</v>
      </c>
      <c r="E175" s="129">
        <v>5</v>
      </c>
      <c r="F175" s="129" t="s">
        <v>2600</v>
      </c>
      <c r="G175" s="129" t="s">
        <v>2601</v>
      </c>
      <c r="H175" s="132">
        <v>497459522093</v>
      </c>
      <c r="I175" s="129">
        <v>8779943323</v>
      </c>
      <c r="J175" s="129"/>
      <c r="K175" s="129"/>
    </row>
    <row r="176" spans="1:11" s="131" customFormat="1" ht="27.75" customHeight="1">
      <c r="A176" s="128">
        <v>164</v>
      </c>
      <c r="B176" s="129">
        <v>110</v>
      </c>
      <c r="C176" s="129">
        <v>51</v>
      </c>
      <c r="D176" s="129">
        <v>61</v>
      </c>
      <c r="E176" s="129">
        <v>5</v>
      </c>
      <c r="F176" s="129" t="s">
        <v>2602</v>
      </c>
      <c r="G176" s="129" t="s">
        <v>2603</v>
      </c>
      <c r="H176" s="132">
        <v>813720850083</v>
      </c>
      <c r="I176" s="129">
        <v>8490860567</v>
      </c>
      <c r="J176" s="129"/>
      <c r="K176" s="129"/>
    </row>
    <row r="177" spans="1:11" s="131" customFormat="1" ht="27.75" customHeight="1">
      <c r="A177" s="128">
        <v>165</v>
      </c>
      <c r="B177" s="129">
        <v>110</v>
      </c>
      <c r="C177" s="129">
        <v>51</v>
      </c>
      <c r="D177" s="129">
        <v>61</v>
      </c>
      <c r="E177" s="129">
        <v>5</v>
      </c>
      <c r="F177" s="129" t="s">
        <v>2604</v>
      </c>
      <c r="G177" s="129" t="s">
        <v>195</v>
      </c>
      <c r="H177" s="132">
        <v>604586762546</v>
      </c>
      <c r="I177" s="129">
        <v>9415413966</v>
      </c>
      <c r="J177" s="129"/>
      <c r="K177" s="129"/>
    </row>
  </sheetData>
  <mergeCells count="15">
    <mergeCell ref="A9:B9"/>
    <mergeCell ref="C9:E9"/>
    <mergeCell ref="A10:B10"/>
    <mergeCell ref="C10:E10"/>
    <mergeCell ref="A1:K1"/>
    <mergeCell ref="A2:K2"/>
    <mergeCell ref="A3:K3"/>
    <mergeCell ref="A4:K4"/>
    <mergeCell ref="A5:K5"/>
    <mergeCell ref="A6:B6"/>
    <mergeCell ref="C6:E6"/>
    <mergeCell ref="A7:B7"/>
    <mergeCell ref="C7:E7"/>
    <mergeCell ref="A8:B8"/>
    <mergeCell ref="C8:E8"/>
  </mergeCells>
  <conditionalFormatting sqref="H20:H60">
    <cfRule type="expression" dxfId="2" priority="4">
      <formula>COUNTIF(H20:H1090,H20)&gt;1</formula>
    </cfRule>
  </conditionalFormatting>
  <conditionalFormatting sqref="H12:H60">
    <cfRule type="duplicateValues" dxfId="1" priority="5"/>
  </conditionalFormatting>
  <conditionalFormatting sqref="H12:H19">
    <cfRule type="expression" dxfId="0" priority="7">
      <formula>COUNTIF(H12:H1081,H12)&gt;1</formula>
    </cfRule>
  </conditionalFormatting>
  <hyperlinks>
    <hyperlink ref="A12"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seshpur adharganjfhtc</vt:lpstr>
      <vt:lpstr>HARDOI fhtc</vt:lpstr>
      <vt:lpstr>Choumari FHTC</vt:lpstr>
      <vt:lpstr>Hathsara</vt:lpstr>
      <vt:lpstr>Bhavsiya</vt:lpstr>
      <vt:lpstr>Sakra</vt:lpstr>
      <vt:lpstr>'Choumari FHTC'!Print_Area</vt:lpstr>
      <vt:lpstr>'HARDOI fhtc'!Print_Area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2024-12-31T11:25:53Z</dcterms:modified>
</cp:coreProperties>
</file>