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dhura rani ganj" sheetId="4" r:id="rId1"/>
    <sheet name="madhura rani (ags)" sheetId="3" r:id="rId2"/>
    <sheet name="MADHURA (new)" sheetId="2" r:id="rId3"/>
    <sheet name="Sheet1"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localSheetId="0"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localSheetId="0"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localSheetId="0"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localSheetId="0"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localSheetId="0"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localSheetId="0"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localSheetId="0"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localSheetId="0"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localSheetId="0"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localSheetId="0"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localSheetId="0"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localSheetId="0"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localSheetId="0"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localSheetId="0"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localSheetId="0"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localSheetId="0"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localSheetId="0"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localSheetId="0"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localSheetId="0"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localSheetId="0"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1">{#N/A,#N/A,FALSE,"mpph1";#N/A,#N/A,FALSE,"mpmseb";#N/A,#N/A,FALSE,"mpph2"}</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localSheetId="0"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1">{#N/A,#N/A,FALSE,"mpph1";#N/A,#N/A,FALSE,"mpmseb";#N/A,#N/A,FALSE,"mpph2"}</definedName>
    <definedName name="_BOQ3" localSheetId="0">{#N/A,#N/A,FALSE,"mpph1";#N/A,#N/A,FALSE,"mpmseb";#N/A,#N/A,FALSE,"mpph2"}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1" hidden="1">{"'Sheet1'!$A$4386:$N$4591"}</definedName>
    <definedName name="_dec05" localSheetId="0"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1" hidden="1">{"form-D1",#N/A,FALSE,"FORM-D1";"form-D1_amt",#N/A,FALSE,"FORM-D1"}</definedName>
    <definedName name="AAAA" localSheetId="0"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localSheetId="0" hidden="1">{"'Sheet1'!$A$4386:$N$4591"}</definedName>
    <definedName name="AD" hidden="1">{"'Sheet1'!$A$4386:$N$4591"}</definedName>
    <definedName name="adfsdf">#REF!</definedName>
    <definedName name="ADITION" localSheetId="1" hidden="1">{"'장비'!$A$3:$M$12"}</definedName>
    <definedName name="ADITION" localSheetId="0"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1" hidden="1">{#N/A,#N/A,FALSE,"CCTV"}</definedName>
    <definedName name="AH" localSheetId="0"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1" hidden="1">{"form-D1",#N/A,FALSE,"FORM-D1";"form-D1_amt",#N/A,FALSE,"FORM-D1"}</definedName>
    <definedName name="APR" localSheetId="0"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1">{#N/A,#N/A,FALSE,"mpph1";#N/A,#N/A,FALSE,"mpmseb";#N/A,#N/A,FALSE,"mpph2"}</definedName>
    <definedName name="BADWE" localSheetId="0">{#N/A,#N/A,FALSE,"mpph1";#N/A,#N/A,FALSE,"mpmseb";#N/A,#N/A,FALSE,"mpph2"}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1" hidden="1">{"'Sheet1'!$L$16"}</definedName>
    <definedName name="bkd" localSheetId="0"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1" hidden="1">{"'Sheet1'!$L$16"}</definedName>
    <definedName name="bm" localSheetId="0" hidden="1">{"'Sheet1'!$L$16"}</definedName>
    <definedName name="bm" hidden="1">{"'Sheet1'!$L$16"}</definedName>
    <definedName name="bn" localSheetId="1" hidden="1">{"'Sheet1'!$L$16"}</definedName>
    <definedName name="bn" localSheetId="0"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localSheetId="0"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1" hidden="1">{"'Sheet1'!$L$16"}</definedName>
    <definedName name="cn" localSheetId="0"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1">{#N/A,#N/A,FALSE,"mpph1";#N/A,#N/A,FALSE,"mpmseb";#N/A,#N/A,FALSE,"mpph2"}</definedName>
    <definedName name="COMPARISON" localSheetId="0">{#N/A,#N/A,FALSE,"mpph1";#N/A,#N/A,FALSE,"mpmseb";#N/A,#N/A,FALSE,"mpph2"}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1" hidden="1">{"'장비'!$A$3:$M$12"}</definedName>
    <definedName name="condition" localSheetId="0"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1" hidden="1">{"'Sheet1'!$A$4386:$N$4591"}</definedName>
    <definedName name="d_jp" localSheetId="0"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1" hidden="1">{"form-D1",#N/A,FALSE,"FORM-D1";"form-D1_amt",#N/A,FALSE,"FORM-D1"}</definedName>
    <definedName name="DDDD" localSheetId="0" hidden="1">{"form-D1",#N/A,FALSE,"FORM-D1";"form-D1_amt",#N/A,FALSE,"FORM-D1"}</definedName>
    <definedName name="DDDD" hidden="1">{"form-D1",#N/A,FALSE,"FORM-D1";"form-D1_amt",#N/A,FALSE,"FORM-D1"}</definedName>
    <definedName name="DDDDDD">[80]!CLEAR</definedName>
    <definedName name="de" localSheetId="1" hidden="1">{"form-D1",#N/A,FALSE,"FORM-D1";"form-D1_amt",#N/A,FALSE,"FORM-D1"}</definedName>
    <definedName name="de" localSheetId="0"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1" hidden="1">{"'장비'!$A$3:$M$12"}</definedName>
    <definedName name="dfaf" localSheetId="0" hidden="1">{"'장비'!$A$3:$M$12"}</definedName>
    <definedName name="dfaf" hidden="1">{"'장비'!$A$3:$M$12"}</definedName>
    <definedName name="dfdfs" localSheetId="1" hidden="1">{"'Sheet1'!$A$4386:$N$4591"}</definedName>
    <definedName name="dfdfs" localSheetId="0"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1" hidden="1">{"'Sheet1'!$A$4386:$N$4591"}</definedName>
    <definedName name="DHTML" localSheetId="0"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1" hidden="1">{"'Sheet1'!$L$16"}</definedName>
    <definedName name="dw" localSheetId="0"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localSheetId="0"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1" hidden="1">{"'Sheet1'!$L$16"}</definedName>
    <definedName name="es" localSheetId="0"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1" hidden="1">{"'Sheet1'!$L$16"}</definedName>
    <definedName name="et" localSheetId="0"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1" hidden="1">{"'Sheet1'!$L$16"}</definedName>
    <definedName name="fd" localSheetId="0" hidden="1">{"'Sheet1'!$L$16"}</definedName>
    <definedName name="fd" hidden="1">{"'Sheet1'!$L$16"}</definedName>
    <definedName name="fdgk" localSheetId="1" hidden="1">{"'Sheet1'!$L$16"}</definedName>
    <definedName name="fdgk" localSheetId="0" hidden="1">{"'Sheet1'!$L$16"}</definedName>
    <definedName name="fdgk" hidden="1">{"'Sheet1'!$L$16"}</definedName>
    <definedName name="fdn_no">#REF!</definedName>
    <definedName name="FDNDATA">#REF!</definedName>
    <definedName name="FDNKe">#REF!</definedName>
    <definedName name="fe" localSheetId="1" hidden="1">{"'Sheet1'!$L$16"}</definedName>
    <definedName name="fe" localSheetId="0"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localSheetId="0"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1" hidden="1">{"'Sheet1'!$L$16"}</definedName>
    <definedName name="fs" localSheetId="0"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1" hidden="1">{"'Sheet1'!$A$4386:$N$4591"}</definedName>
    <definedName name="funds" localSheetId="0"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1" hidden="1">{"'Sheet1'!$L$16"}</definedName>
    <definedName name="gid" localSheetId="0" hidden="1">{"'Sheet1'!$L$16"}</definedName>
    <definedName name="gid" hidden="1">{"'Sheet1'!$L$16"}</definedName>
    <definedName name="gj" localSheetId="1" hidden="1">{"'Sheet1'!$L$16"}</definedName>
    <definedName name="gj" localSheetId="0" hidden="1">{"'Sheet1'!$L$16"}</definedName>
    <definedName name="gj" hidden="1">{"'Sheet1'!$L$16"}</definedName>
    <definedName name="gkd" localSheetId="1" hidden="1">{"'Sheet1'!$L$16"}</definedName>
    <definedName name="gkd" localSheetId="0"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1" hidden="1">{#N/A,#N/A,FALSE,"CCTV"}</definedName>
    <definedName name="GV" localSheetId="0"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1" hidden="1">{"'Sheet1'!$L$16"}</definedName>
    <definedName name="hj" localSheetId="0"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1" hidden="1">{"'장비'!$A$3:$M$12"}</definedName>
    <definedName name="HTML" localSheetId="0" hidden="1">{"'장비'!$A$3:$M$12"}</definedName>
    <definedName name="HTML" hidden="1">{"'장비'!$A$3:$M$12"}</definedName>
    <definedName name="HTML_CodePage" hidden="1">1252</definedName>
    <definedName name="HTML_Control" localSheetId="1" hidden="1">{"'Bill No. 7'!$A$1:$G$32"}</definedName>
    <definedName name="HTML_Control" localSheetId="0" hidden="1">{"'Bill No. 7'!$A$1:$G$32"}</definedName>
    <definedName name="HTML_Control" hidden="1">{"'Bill No. 7'!$A$1:$G$32"}</definedName>
    <definedName name="HTML_control2" localSheetId="1"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localSheetId="0" hidden="1">{"'Sheet1'!$A$4386:$N$4591"}</definedName>
    <definedName name="IAM" hidden="1">{"'Sheet1'!$A$4386:$N$4591"}</definedName>
    <definedName name="ic">5%</definedName>
    <definedName name="ie" localSheetId="1" hidden="1">{"'Sheet1'!$L$16"}</definedName>
    <definedName name="ie" localSheetId="0"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1" hidden="1">{#N/A,#N/A,FALSE,"CCTV"}</definedName>
    <definedName name="ii" localSheetId="0"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1" hidden="1">{"'Sheet1'!$L$16"}</definedName>
    <definedName name="iop" localSheetId="0"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1" hidden="1">{"'Sheet1'!$L$16"}</definedName>
    <definedName name="is" localSheetId="0" hidden="1">{"'Sheet1'!$L$16"}</definedName>
    <definedName name="is" hidden="1">{"'Sheet1'!$L$16"}</definedName>
    <definedName name="issue_summ">'[114]water prop.'!$A$1</definedName>
    <definedName name="issue_summary1">'[115]purpose&amp;input'!#REF!</definedName>
    <definedName name="it" localSheetId="1" hidden="1">{"'Sheet1'!$L$16"}</definedName>
    <definedName name="it" localSheetId="0"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1" hidden="1">{"form-D1",#N/A,FALSE,"FORM-D1";"form-D1_amt",#N/A,FALSE,"FORM-D1"}</definedName>
    <definedName name="k" localSheetId="0"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1" hidden="1">{#N/A,#N/A,FALSE,"CCTV"}</definedName>
    <definedName name="lk" localSheetId="0"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1">{#N/A,#N/A,FALSE,"mpph1";#N/A,#N/A,FALSE,"mpmseb";#N/A,#N/A,FALSE,"mpph2"}</definedName>
    <definedName name="MCBDB" localSheetId="0">{#N/A,#N/A,FALSE,"mpph1";#N/A,#N/A,FALSE,"mpmseb";#N/A,#N/A,FALSE,"mpph2"}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1" hidden="1">{"'장비'!$A$3:$M$12"}</definedName>
    <definedName name="ml" localSheetId="0"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1" hidden="1">{"'Sheet1'!$L$16"}</definedName>
    <definedName name="mn" localSheetId="0" hidden="1">{"'Sheet1'!$L$16"}</definedName>
    <definedName name="mn" hidden="1">{"'Sheet1'!$L$16"}</definedName>
    <definedName name="MONTH_CONDITION">#REF!</definedName>
    <definedName name="MONTH_DETAILS">#REF!</definedName>
    <definedName name="MP" localSheetId="1" hidden="1">{#N/A,#N/A,FALSE,"CCTV"}</definedName>
    <definedName name="MP" localSheetId="0"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1" hidden="1">{#N/A,#N/A,FALSE,"CCTV"}</definedName>
    <definedName name="NEWNAME" localSheetId="0"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1" hidden="1">{"'Sheet1'!$L$16"}</definedName>
    <definedName name="o" localSheetId="0"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1" hidden="1">{#N/A,#N/A,FALSE,"CCTV"}</definedName>
    <definedName name="po" localSheetId="0" hidden="1">{#N/A,#N/A,FALSE,"CCTV"}</definedName>
    <definedName name="po" hidden="1">{#N/A,#N/A,FALSE,"CCTV"}</definedName>
    <definedName name="POC">#REF!</definedName>
    <definedName name="pound">#REF!</definedName>
    <definedName name="pp" localSheetId="1" hidden="1">{#N/A,#N/A,FALSE,"CCTV"}</definedName>
    <definedName name="pp" localSheetId="0" hidden="1">{#N/A,#N/A,FALSE,"CCTV"}</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localSheetId="0"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localSheetId="0"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1" hidden="1">{"'Sheet1'!$A$4386:$N$4591"}</definedName>
    <definedName name="raaa" localSheetId="0"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1" hidden="1">{#N/A,#N/A,FALSE,"CCTV"}</definedName>
    <definedName name="RF" localSheetId="0" hidden="1">{#N/A,#N/A,FALSE,"CCTV"}</definedName>
    <definedName name="RF" hidden="1">{#N/A,#N/A,FALSE,"CCTV"}</definedName>
    <definedName name="ric">#REF!</definedName>
    <definedName name="rid" localSheetId="1" hidden="1">{"'Sheet1'!$L$16"}</definedName>
    <definedName name="rid" localSheetId="0"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1" hidden="1">{"form-D1",#N/A,FALSE,"FORM-D1";"form-D1_amt",#N/A,FALSE,"FORM-D1"}</definedName>
    <definedName name="slab_p" localSheetId="0"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1">Sub_class1,Sub_class2,Sub_class3,Sub_class4,Sub_class5,Sub_class6,Sub_class7,Sub_class8,Sub_class9,Sub_class10,Sub_class11,Sub_class12,Sub_class13,Sub_class14,Sub_class15</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1" hidden="1">{"'Sheet1'!$L$16"}</definedName>
    <definedName name="tidf" localSheetId="0"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1" hidden="1">{"'장비'!$A$3:$M$12"}</definedName>
    <definedName name="ttt" localSheetId="0"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1" hidden="1">{"'Sheet1'!$L$16"}</definedName>
    <definedName name="vf" localSheetId="0"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1" hidden="1">{"'Sheet1'!$L$16"}</definedName>
    <definedName name="vn" localSheetId="0"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1" hidden="1">{"'Sheet1'!$A$4386:$N$4591"}</definedName>
    <definedName name="water_funds" localSheetId="0"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1" hidden="1">{#N/A,#N/A,FALSE,"CCTV"}</definedName>
    <definedName name="WE" localSheetId="0"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1" hidden="1">{#N/A,#N/A,FALSE,"CCTV"}</definedName>
    <definedName name="WRITE" localSheetId="0" hidden="1">{#N/A,#N/A,FALSE,"CCTV"}</definedName>
    <definedName name="WRITE" hidden="1">{#N/A,#N/A,FALSE,"CCTV"}</definedName>
    <definedName name="wrn.BM." localSheetId="1" hidden="1">{#N/A,#N/A,FALSE,"CCTV"}</definedName>
    <definedName name="wrn.BM." localSheetId="0" hidden="1">{#N/A,#N/A,FALSE,"CCTV"}</definedName>
    <definedName name="wrn.BM." hidden="1">{#N/A,#N/A,FALSE,"CCTV"}</definedName>
    <definedName name="wrn.budget." localSheetId="1" hidden="1">{"form-D1",#N/A,FALSE,"FORM-D1";"form-D1_amt",#N/A,FALSE,"FORM-D1"}</definedName>
    <definedName name="wrn.budget." localSheetId="0" hidden="1">{"form-D1",#N/A,FALSE,"FORM-D1";"form-D1_amt",#N/A,FALSE,"FORM-D1"}</definedName>
    <definedName name="wrn.budget." hidden="1">{"form-D1",#N/A,FALSE,"FORM-D1";"form-D1_amt",#N/A,FALSE,"FORM-D1"}</definedName>
    <definedName name="wrn.trial." localSheetId="1">{#N/A,#N/A,FALSE,"mpph1";#N/A,#N/A,FALSE,"mpmseb";#N/A,#N/A,FALSE,"mpph2"}</definedName>
    <definedName name="wrn.trial." localSheetId="0">{#N/A,#N/A,FALSE,"mpph1";#N/A,#N/A,FALSE,"mpmseb";#N/A,#N/A,FALSE,"mpph2"}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1" hidden="1">{"'Sheet1'!$L$16"}</definedName>
    <definedName name="yi" localSheetId="0"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1" hidden="1">{"'Sheet1'!$L$16"}</definedName>
    <definedName name="ㄹㅇㄴ" localSheetId="0"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1" hidden="1">{"'Sheet1'!$L$16"}</definedName>
    <definedName name="ㅅㄷ" localSheetId="0" hidden="1">{"'Sheet1'!$L$16"}</definedName>
    <definedName name="ㅅㄷ" hidden="1">{"'Sheet1'!$L$16"}</definedName>
    <definedName name="소모비">#REF!</definedName>
    <definedName name="소분류동적A">"OFFSET('규격'!$C$1,1,'규격'!$A$15-1,COUNTA(OFFSET('규격'!$E$3,1,'규격'!$H$3-1,10,1),1))"</definedName>
    <definedName name="아" localSheetId="1" hidden="1">{"'Sheet1'!$L$16"}</definedName>
    <definedName name="아" localSheetId="0"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1" hidden="1">{"'Sheet1'!$A$1:$E$59"}</definedName>
    <definedName name="전기" localSheetId="0"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localSheetId="0" hidden="1">{"'Sheet1'!$L$16"}</definedName>
    <definedName name="추" hidden="1">{"'Sheet1'!$L$16"}</definedName>
    <definedName name="추가분" localSheetId="1" hidden="1">{"'장비'!$A$3:$M$12"}</definedName>
    <definedName name="추가분" localSheetId="0" hidden="1">{"'장비'!$A$3:$M$12"}</definedName>
    <definedName name="추가분" hidden="1">{"'장비'!$A$3:$M$12"}</definedName>
    <definedName name="토목">#REF!</definedName>
    <definedName name="토목변경" localSheetId="1" hidden="1">{"'장비'!$A$3:$M$12"}</definedName>
    <definedName name="토목변경" localSheetId="0" hidden="1">{"'장비'!$A$3:$M$12"}</definedName>
    <definedName name="토목변경" hidden="1">{"'장비'!$A$3:$M$12"}</definedName>
    <definedName name="토목실행예산" localSheetId="1" hidden="1">{"'장비'!$A$3:$M$12"}</definedName>
    <definedName name="토목실행예산" localSheetId="0" hidden="1">{"'장비'!$A$3:$M$12"}</definedName>
    <definedName name="토목실행예산" hidden="1">{"'장비'!$A$3:$M$12"}</definedName>
    <definedName name="토목조정분" localSheetId="1" hidden="1">{"'장비'!$A$3:$M$12"}</definedName>
    <definedName name="토목조정분" localSheetId="0" hidden="1">{"'장비'!$A$3:$M$12"}</definedName>
    <definedName name="토목조정분" hidden="1">{"'장비'!$A$3:$M$12"}</definedName>
    <definedName name="ㅎㅎㄹ" localSheetId="1" hidden="1">{"'장비'!$A$3:$M$12"}</definedName>
    <definedName name="ㅎㅎㄹ" localSheetId="0" hidden="1">{"'장비'!$A$3:$M$12"}</definedName>
    <definedName name="ㅎㅎㄹ" hidden="1">{"'장비'!$A$3:$M$12"}</definedName>
    <definedName name="ㅎㅎㅎ" hidden="1">#REF!</definedName>
    <definedName name="할" localSheetId="1" hidden="1">{"'Sheet1'!$L$16"}</definedName>
    <definedName name="할" localSheetId="0"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localSheetId="0" hidden="1">{"'Sheet1'!$L$16"}</definedName>
    <definedName name="항" hidden="1">{"'Sheet1'!$L$16"}</definedName>
    <definedName name="현장" hidden="1">#REF!</definedName>
    <definedName name="현장관리비">#N/A</definedName>
    <definedName name="ㅑㅅ" localSheetId="1" hidden="1">{"'Sheet1'!$L$16"}</definedName>
    <definedName name="ㅑㅅ" localSheetId="0" hidden="1">{"'Sheet1'!$L$16"}</definedName>
    <definedName name="ㅑㅅ" hidden="1">{"'Sheet1'!$L$16"}</definedName>
    <definedName name="ㅗ감">#REF!</definedName>
    <definedName name="ㅗ로비ㅕㄱ">#REF!</definedName>
    <definedName name="ㅘ" localSheetId="1" hidden="1">{"'Sheet1'!$L$16"}</definedName>
    <definedName name="ㅘ" localSheetId="0"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Q138" i="4" l="1"/>
  <c r="P138" i="4"/>
  <c r="R138" i="4" s="1"/>
  <c r="A118" i="4"/>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17" i="4"/>
  <c r="A72" i="4"/>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71" i="4"/>
  <c r="A70" i="4"/>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M5" i="4"/>
  <c r="M6" i="4" s="1"/>
  <c r="M7" i="4" s="1"/>
  <c r="M8" i="4" s="1"/>
  <c r="M9" i="4" s="1"/>
  <c r="M10" i="4" s="1"/>
  <c r="M11" i="4" s="1"/>
  <c r="M12" i="4" s="1"/>
  <c r="M13" i="4" s="1"/>
  <c r="M14" i="4" s="1"/>
  <c r="M15" i="4" s="1"/>
  <c r="M16" i="4" s="1"/>
  <c r="M17" i="4" s="1"/>
  <c r="M18" i="4" s="1"/>
  <c r="M19" i="4" s="1"/>
  <c r="M20" i="4" s="1"/>
  <c r="M21" i="4" s="1"/>
  <c r="M22" i="4" s="1"/>
  <c r="M23" i="4" s="1"/>
  <c r="M24" i="4" s="1"/>
  <c r="M25" i="4" s="1"/>
  <c r="M26" i="4" s="1"/>
  <c r="M27" i="4" s="1"/>
  <c r="M28" i="4" s="1"/>
  <c r="M29" i="4" s="1"/>
  <c r="M30" i="4" s="1"/>
  <c r="M31" i="4" s="1"/>
  <c r="M32" i="4" s="1"/>
  <c r="M33" i="4" s="1"/>
  <c r="M34" i="4" s="1"/>
  <c r="M35" i="4" s="1"/>
  <c r="M36" i="4" s="1"/>
  <c r="M37" i="4" s="1"/>
  <c r="M38" i="4" s="1"/>
  <c r="M39" i="4" s="1"/>
  <c r="M40" i="4" s="1"/>
  <c r="M41" i="4" s="1"/>
  <c r="M42" i="4" s="1"/>
  <c r="M43" i="4" s="1"/>
  <c r="M44" i="4" s="1"/>
  <c r="M45" i="4" s="1"/>
  <c r="M46" i="4" s="1"/>
  <c r="M47" i="4" s="1"/>
  <c r="M48" i="4" s="1"/>
  <c r="M49" i="4" s="1"/>
  <c r="M56" i="4" s="1"/>
  <c r="M57" i="4" s="1"/>
  <c r="M58" i="4" s="1"/>
  <c r="M59" i="4" s="1"/>
  <c r="M60" i="4" s="1"/>
  <c r="M61" i="4" s="1"/>
  <c r="M62" i="4" s="1"/>
  <c r="M63" i="4" s="1"/>
  <c r="M64" i="4" s="1"/>
  <c r="M65" i="4" s="1"/>
  <c r="M66" i="4" s="1"/>
  <c r="M67" i="4" s="1"/>
  <c r="M68" i="4" s="1"/>
  <c r="M69" i="4" s="1"/>
  <c r="M70" i="4" s="1"/>
  <c r="M71" i="4" s="1"/>
  <c r="M72" i="4" s="1"/>
  <c r="M73" i="4" s="1"/>
  <c r="M74" i="4" s="1"/>
  <c r="M75" i="4" s="1"/>
  <c r="M76" i="4" s="1"/>
  <c r="M77" i="4" s="1"/>
  <c r="M78" i="4" s="1"/>
  <c r="M79" i="4" s="1"/>
  <c r="M80" i="4" s="1"/>
  <c r="M81" i="4" s="1"/>
  <c r="M82" i="4" s="1"/>
  <c r="M83" i="4" s="1"/>
  <c r="M84" i="4" s="1"/>
  <c r="M85" i="4" s="1"/>
  <c r="M86" i="4" s="1"/>
  <c r="M87" i="4" s="1"/>
  <c r="M88" i="4" s="1"/>
  <c r="M89" i="4" s="1"/>
  <c r="M90" i="4" s="1"/>
  <c r="M91" i="4" s="1"/>
  <c r="M92" i="4" s="1"/>
  <c r="M93" i="4" s="1"/>
  <c r="M94" i="4" s="1"/>
  <c r="M95" i="4" s="1"/>
  <c r="M96" i="4" s="1"/>
  <c r="M97" i="4" s="1"/>
  <c r="M98" i="4" s="1"/>
  <c r="M99" i="4" s="1"/>
  <c r="M100" i="4" s="1"/>
  <c r="M101" i="4" s="1"/>
  <c r="M102" i="4" s="1"/>
  <c r="M103" i="4" s="1"/>
  <c r="M104" i="4" s="1"/>
  <c r="M105" i="4" s="1"/>
  <c r="M106" i="4" s="1"/>
  <c r="M107" i="4" s="1"/>
  <c r="M108" i="4" s="1"/>
  <c r="M109" i="4" s="1"/>
  <c r="M110" i="4" s="1"/>
  <c r="M111" i="4" s="1"/>
  <c r="M112" i="4" s="1"/>
  <c r="M113" i="4" s="1"/>
  <c r="M114" i="4" s="1"/>
  <c r="M115" i="4" s="1"/>
  <c r="M116" i="4" s="1"/>
  <c r="M117" i="4" s="1"/>
  <c r="M118" i="4" s="1"/>
  <c r="M119" i="4" s="1"/>
  <c r="M120" i="4" s="1"/>
  <c r="M121" i="4" s="1"/>
  <c r="M122" i="4" s="1"/>
  <c r="M123" i="4" s="1"/>
  <c r="M124" i="4" s="1"/>
  <c r="M125" i="4" s="1"/>
  <c r="M126" i="4" s="1"/>
  <c r="M127" i="4" s="1"/>
  <c r="M128" i="4" s="1"/>
  <c r="M129" i="4" s="1"/>
  <c r="M130" i="4" s="1"/>
  <c r="M131" i="4" s="1"/>
  <c r="M132" i="4" s="1"/>
  <c r="M133" i="4" s="1"/>
  <c r="M134" i="4" s="1"/>
  <c r="M135" i="4" s="1"/>
  <c r="M136" i="4" s="1"/>
  <c r="B231" i="3"/>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196" i="3"/>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154" i="3"/>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99" i="3"/>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51" i="3"/>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50" i="3"/>
  <c r="B10" i="3"/>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C341" i="2"/>
  <c r="C342" i="2" s="1"/>
  <c r="C343" i="2" s="1"/>
  <c r="C344" i="2" s="1"/>
  <c r="C345" i="2" s="1"/>
  <c r="C346" i="2" s="1"/>
  <c r="C347" i="2" s="1"/>
  <c r="C340" i="2"/>
  <c r="G339" i="2"/>
  <c r="C339" i="2"/>
  <c r="C264" i="2"/>
  <c r="C265" i="2" s="1"/>
  <c r="C266" i="2" s="1"/>
  <c r="C267" i="2" s="1"/>
  <c r="C268" i="2" s="1"/>
  <c r="C269" i="2" s="1"/>
  <c r="C270" i="2" s="1"/>
  <c r="C271" i="2" s="1"/>
  <c r="C272" i="2" s="1"/>
  <c r="C273" i="2" s="1"/>
  <c r="C274" i="2" s="1"/>
  <c r="C275" i="2" s="1"/>
  <c r="C276" i="2" s="1"/>
  <c r="C277" i="2" s="1"/>
  <c r="C278" i="2" s="1"/>
  <c r="C279" i="2" s="1"/>
  <c r="C280" i="2" s="1"/>
  <c r="C281" i="2" s="1"/>
  <c r="C282" i="2" s="1"/>
  <c r="C283" i="2" s="1"/>
  <c r="C284" i="2" s="1"/>
  <c r="C285" i="2" s="1"/>
  <c r="C286" i="2" s="1"/>
  <c r="C287" i="2" s="1"/>
  <c r="C288" i="2" s="1"/>
  <c r="C289" i="2" s="1"/>
  <c r="C290" i="2" s="1"/>
  <c r="C291" i="2" s="1"/>
  <c r="C292" i="2" s="1"/>
  <c r="C293" i="2" s="1"/>
  <c r="C294" i="2" s="1"/>
  <c r="C295" i="2" s="1"/>
  <c r="C296" i="2" s="1"/>
  <c r="C297" i="2" s="1"/>
  <c r="C298" i="2" s="1"/>
  <c r="C299" i="2" s="1"/>
  <c r="C300" i="2" s="1"/>
  <c r="C301" i="2" s="1"/>
  <c r="C302" i="2" s="1"/>
  <c r="C303" i="2" s="1"/>
  <c r="C304" i="2" s="1"/>
  <c r="C305" i="2" s="1"/>
  <c r="C306" i="2" s="1"/>
  <c r="C307" i="2" s="1"/>
  <c r="C308" i="2" s="1"/>
  <c r="C309" i="2" s="1"/>
  <c r="C310" i="2" s="1"/>
  <c r="C311" i="2" s="1"/>
  <c r="C312" i="2" s="1"/>
  <c r="C313" i="2" s="1"/>
  <c r="C314" i="2" s="1"/>
  <c r="C315" i="2" s="1"/>
  <c r="C316" i="2" s="1"/>
  <c r="C317" i="2" s="1"/>
  <c r="C318" i="2" s="1"/>
  <c r="C319" i="2" s="1"/>
  <c r="C320" i="2" s="1"/>
  <c r="C321" i="2" s="1"/>
  <c r="C322" i="2" s="1"/>
  <c r="C323" i="2" s="1"/>
  <c r="G263" i="2"/>
  <c r="C212" i="2"/>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C242" i="2" s="1"/>
  <c r="C243" i="2" s="1"/>
  <c r="C244" i="2" s="1"/>
  <c r="C245" i="2" s="1"/>
  <c r="C246" i="2" s="1"/>
  <c r="C247" i="2" s="1"/>
  <c r="C248" i="2" s="1"/>
  <c r="C249" i="2" s="1"/>
  <c r="C250" i="2" s="1"/>
  <c r="C154" i="2"/>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12" i="2"/>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64" i="2"/>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G25" i="2"/>
  <c r="C11" i="2"/>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10" i="2"/>
</calcChain>
</file>

<file path=xl/sharedStrings.xml><?xml version="1.0" encoding="utf-8"?>
<sst xmlns="http://schemas.openxmlformats.org/spreadsheetml/2006/main" count="2584" uniqueCount="521">
  <si>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</si>
  <si>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</si>
  <si>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</si>
  <si>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</si>
  <si>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</si>
  <si>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</si>
  <si>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</si>
  <si>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</si>
  <si>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</si>
  <si>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</si>
  <si>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</si>
  <si>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MADHURA RANI GANJ AND SARAOULI</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</si>
  <si>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</si>
  <si>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</si>
  <si>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</si>
  <si>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</si>
  <si>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</si>
  <si>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</si>
  <si>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</si>
  <si>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</si>
  <si>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</si>
  <si>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</si>
  <si>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</si>
  <si>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j376</t>
  </si>
  <si>
    <t>j371</t>
  </si>
  <si>
    <t>no</t>
  </si>
  <si>
    <t>j316</t>
  </si>
  <si>
    <t>J137</t>
  </si>
  <si>
    <t>J132</t>
  </si>
  <si>
    <t>J142</t>
  </si>
  <si>
    <t>J143</t>
  </si>
  <si>
    <t>J147</t>
  </si>
  <si>
    <t>J148</t>
  </si>
  <si>
    <t>J148A</t>
  </si>
  <si>
    <t>J148B</t>
  </si>
  <si>
    <t>J180</t>
  </si>
  <si>
    <t>J149</t>
  </si>
  <si>
    <t>J187</t>
  </si>
  <si>
    <t>J196</t>
  </si>
  <si>
    <t>J197</t>
  </si>
  <si>
    <t>J192</t>
  </si>
  <si>
    <t>J193</t>
  </si>
  <si>
    <t>J198</t>
  </si>
  <si>
    <t>J228</t>
  </si>
  <si>
    <t>J3</t>
  </si>
  <si>
    <t>J10</t>
  </si>
  <si>
    <t>J11</t>
  </si>
  <si>
    <t>J27</t>
  </si>
  <si>
    <t>J26</t>
  </si>
  <si>
    <t>J28</t>
  </si>
  <si>
    <t>J91A</t>
  </si>
  <si>
    <t>J91B</t>
  </si>
  <si>
    <t>J91</t>
  </si>
  <si>
    <t>J90</t>
  </si>
  <si>
    <t>J94</t>
  </si>
  <si>
    <t>J86</t>
  </si>
  <si>
    <t>J97</t>
  </si>
  <si>
    <t>J98</t>
  </si>
  <si>
    <t>J99</t>
  </si>
  <si>
    <t>J106</t>
  </si>
  <si>
    <t>J100</t>
  </si>
  <si>
    <t>J101</t>
  </si>
  <si>
    <t>J103</t>
  </si>
  <si>
    <t>J105</t>
  </si>
  <si>
    <t>J103A</t>
  </si>
  <si>
    <t>J84</t>
  </si>
  <si>
    <t>J92</t>
  </si>
  <si>
    <t>J128</t>
  </si>
  <si>
    <t>J76</t>
  </si>
  <si>
    <t>J123</t>
  </si>
  <si>
    <t>J122</t>
  </si>
  <si>
    <t>J61</t>
  </si>
  <si>
    <t>J49</t>
  </si>
  <si>
    <t>POWER MECH PROJECT LIMITED -BRCPCL(JV).</t>
  </si>
  <si>
    <t>MEDHAJ CONSULTANCY (THIRD PARTY INS.)</t>
  </si>
  <si>
    <t>UTTAR PRADESH JAL NIGAM(RURAL)-CLIENT.</t>
  </si>
  <si>
    <t xml:space="preserve">DESIGNATION </t>
  </si>
  <si>
    <t>NAME</t>
  </si>
  <si>
    <t>SIGN.with date</t>
  </si>
  <si>
    <t>j526</t>
  </si>
  <si>
    <t>j502</t>
  </si>
  <si>
    <t>j381</t>
  </si>
  <si>
    <t>j391</t>
  </si>
  <si>
    <t>j425</t>
  </si>
  <si>
    <t>j431</t>
  </si>
  <si>
    <t>j428</t>
  </si>
  <si>
    <t>j427a</t>
  </si>
  <si>
    <t>j427</t>
  </si>
  <si>
    <t>j409</t>
  </si>
  <si>
    <t>j406</t>
  </si>
  <si>
    <t>j401</t>
  </si>
  <si>
    <t>j495</t>
  </si>
  <si>
    <t>j505</t>
  </si>
  <si>
    <t>j511</t>
  </si>
  <si>
    <t>J47</t>
  </si>
  <si>
    <t>J48</t>
  </si>
  <si>
    <t>J51</t>
  </si>
  <si>
    <t>J52</t>
  </si>
  <si>
    <t>J50</t>
  </si>
  <si>
    <t>J55</t>
  </si>
  <si>
    <t>J58</t>
  </si>
  <si>
    <t>J63</t>
  </si>
  <si>
    <t>J66</t>
  </si>
  <si>
    <t>J32</t>
  </si>
  <si>
    <t>J33</t>
  </si>
  <si>
    <t>J32A</t>
  </si>
  <si>
    <t>J32B</t>
  </si>
  <si>
    <t>J40</t>
  </si>
  <si>
    <t>J29</t>
  </si>
  <si>
    <t>J21</t>
  </si>
  <si>
    <t>J22</t>
  </si>
  <si>
    <t>J21A</t>
  </si>
  <si>
    <t>J21B</t>
  </si>
  <si>
    <t>J20</t>
  </si>
  <si>
    <t>J19</t>
  </si>
  <si>
    <t>J17</t>
  </si>
  <si>
    <t>J15</t>
  </si>
  <si>
    <t>J15A</t>
  </si>
  <si>
    <t>J16</t>
  </si>
  <si>
    <t>J13</t>
  </si>
  <si>
    <t>J14</t>
  </si>
  <si>
    <t>J590</t>
  </si>
  <si>
    <t>J618</t>
  </si>
  <si>
    <t>J628</t>
  </si>
  <si>
    <t>J630</t>
  </si>
  <si>
    <t>J627</t>
  </si>
  <si>
    <t>j544</t>
  </si>
  <si>
    <t>j537</t>
  </si>
  <si>
    <t>5KG/CM2</t>
  </si>
  <si>
    <t>NO</t>
  </si>
  <si>
    <t>j570</t>
  </si>
  <si>
    <t>j567</t>
  </si>
  <si>
    <t>j450</t>
  </si>
  <si>
    <t>j456</t>
  </si>
  <si>
    <t>j451</t>
  </si>
  <si>
    <t>j447</t>
  </si>
  <si>
    <t>j448</t>
  </si>
  <si>
    <t>J644</t>
  </si>
  <si>
    <t>J576</t>
  </si>
  <si>
    <t>J658</t>
  </si>
  <si>
    <t>J657</t>
  </si>
  <si>
    <t>J624</t>
  </si>
  <si>
    <t>J620</t>
  </si>
  <si>
    <t>J595</t>
  </si>
  <si>
    <t>J596</t>
  </si>
  <si>
    <t>J587</t>
  </si>
  <si>
    <t>J525A</t>
  </si>
  <si>
    <t>J525B</t>
  </si>
  <si>
    <t>J511</t>
  </si>
  <si>
    <t>J511A</t>
  </si>
  <si>
    <t>J511B</t>
  </si>
  <si>
    <t>J639</t>
  </si>
  <si>
    <t>J638</t>
  </si>
  <si>
    <t>J648</t>
  </si>
  <si>
    <t>J640</t>
  </si>
  <si>
    <t>J616</t>
  </si>
  <si>
    <t>J617</t>
  </si>
  <si>
    <t>J537</t>
  </si>
  <si>
    <t>J544</t>
  </si>
  <si>
    <t>J545</t>
  </si>
  <si>
    <t>J567</t>
  </si>
  <si>
    <t>J633</t>
  </si>
  <si>
    <t>J634</t>
  </si>
  <si>
    <t>J601</t>
  </si>
  <si>
    <t>J593</t>
  </si>
  <si>
    <t>J568</t>
  </si>
  <si>
    <t>J569</t>
  </si>
  <si>
    <t>J562</t>
  </si>
  <si>
    <t>J563</t>
  </si>
  <si>
    <t>J557</t>
  </si>
  <si>
    <t>J529</t>
  </si>
  <si>
    <t>J543</t>
  </si>
  <si>
    <t>J509</t>
  </si>
  <si>
    <t>J546</t>
  </si>
  <si>
    <t>J552</t>
  </si>
  <si>
    <t>J547</t>
  </si>
  <si>
    <t>j546</t>
  </si>
  <si>
    <t>j558</t>
  </si>
  <si>
    <t>j542</t>
  </si>
  <si>
    <t>j559</t>
  </si>
  <si>
    <t>j593</t>
  </si>
  <si>
    <t>j601</t>
  </si>
  <si>
    <t>j530</t>
  </si>
  <si>
    <t>j504</t>
  </si>
  <si>
    <t>j506</t>
  </si>
  <si>
    <t>j590a</t>
  </si>
  <si>
    <t>j585</t>
  </si>
  <si>
    <t>j574</t>
  </si>
  <si>
    <t>j570a</t>
  </si>
  <si>
    <t>j570b</t>
  </si>
  <si>
    <t>j570c</t>
  </si>
  <si>
    <t>j578</t>
  </si>
  <si>
    <t>j575</t>
  </si>
  <si>
    <t>j580</t>
  </si>
  <si>
    <t>j581</t>
  </si>
  <si>
    <t>j379</t>
  </si>
  <si>
    <t>j514</t>
  </si>
  <si>
    <t>j619</t>
  </si>
  <si>
    <t>j414</t>
  </si>
  <si>
    <t>j419</t>
  </si>
  <si>
    <t>j422</t>
  </si>
  <si>
    <t>j416</t>
  </si>
  <si>
    <t>j417</t>
  </si>
  <si>
    <t>j418</t>
  </si>
  <si>
    <t>j423</t>
  </si>
  <si>
    <t>j382</t>
  </si>
  <si>
    <t>j383</t>
  </si>
  <si>
    <t>j386</t>
  </si>
  <si>
    <t>j387</t>
  </si>
  <si>
    <t>j388</t>
  </si>
  <si>
    <t>j392</t>
  </si>
  <si>
    <t>j393</t>
  </si>
  <si>
    <t>j394</t>
  </si>
  <si>
    <t>j395</t>
  </si>
  <si>
    <t>j407</t>
  </si>
  <si>
    <t>j408</t>
  </si>
  <si>
    <t>j455a</t>
  </si>
  <si>
    <t>j455b</t>
  </si>
  <si>
    <t>j455c</t>
  </si>
  <si>
    <t>j462</t>
  </si>
  <si>
    <t>j466</t>
  </si>
  <si>
    <t>j471</t>
  </si>
  <si>
    <t>j464</t>
  </si>
  <si>
    <t>j468</t>
  </si>
  <si>
    <t>j469</t>
  </si>
  <si>
    <t>j459</t>
  </si>
  <si>
    <t>j440</t>
  </si>
  <si>
    <t>j440a</t>
  </si>
  <si>
    <t>j440b</t>
  </si>
  <si>
    <t>j440c</t>
  </si>
  <si>
    <t>j487</t>
  </si>
  <si>
    <t>j488</t>
  </si>
  <si>
    <t>j476</t>
  </si>
  <si>
    <t>j478</t>
  </si>
  <si>
    <t>j479a</t>
  </si>
  <si>
    <t>j479</t>
  </si>
  <si>
    <t>j479b</t>
  </si>
  <si>
    <t>j480</t>
  </si>
  <si>
    <t>j476a</t>
  </si>
  <si>
    <t>j380</t>
  </si>
  <si>
    <t>5.5KG/CM2</t>
  </si>
  <si>
    <t>j600</t>
  </si>
  <si>
    <t>j602</t>
  </si>
  <si>
    <t>j603</t>
  </si>
  <si>
    <t>j616</t>
  </si>
  <si>
    <t>j645</t>
  </si>
  <si>
    <t>j635</t>
  </si>
  <si>
    <t>j604</t>
  </si>
  <si>
    <t>j606</t>
  </si>
  <si>
    <t>j605</t>
  </si>
  <si>
    <t>j626</t>
  </si>
  <si>
    <t>j625</t>
  </si>
  <si>
    <t>j572</t>
  </si>
  <si>
    <t>j576a</t>
  </si>
  <si>
    <t>j576b</t>
  </si>
  <si>
    <t>j435</t>
  </si>
  <si>
    <t>j439</t>
  </si>
  <si>
    <t>j438</t>
  </si>
  <si>
    <t>j443</t>
  </si>
  <si>
    <t>j444</t>
  </si>
  <si>
    <t>j429</t>
  </si>
  <si>
    <t>j427b</t>
  </si>
  <si>
    <t>j430</t>
  </si>
  <si>
    <t>j424</t>
  </si>
  <si>
    <t>j426</t>
  </si>
  <si>
    <t>j510</t>
  </si>
  <si>
    <t>j536</t>
  </si>
  <si>
    <t>j538</t>
  </si>
  <si>
    <t>j508</t>
  </si>
  <si>
    <t>j398</t>
  </si>
  <si>
    <t>j477</t>
  </si>
  <si>
    <t>j485</t>
  </si>
  <si>
    <t>j482</t>
  </si>
  <si>
    <t>j486</t>
  </si>
  <si>
    <t>j499</t>
  </si>
  <si>
    <t>j500</t>
  </si>
  <si>
    <t>j501</t>
  </si>
  <si>
    <t>j498</t>
  </si>
  <si>
    <t>j496</t>
  </si>
  <si>
    <t>j552a</t>
  </si>
  <si>
    <t>j552b</t>
  </si>
  <si>
    <t>j519</t>
  </si>
  <si>
    <t>j523</t>
  </si>
  <si>
    <t>j521</t>
  </si>
  <si>
    <t>j525</t>
  </si>
  <si>
    <t>j594</t>
  </si>
  <si>
    <t>j598</t>
  </si>
  <si>
    <t>j608</t>
  </si>
  <si>
    <t>j609</t>
  </si>
  <si>
    <t>j527</t>
  </si>
  <si>
    <t>j513</t>
  </si>
  <si>
    <t>j553</t>
  </si>
  <si>
    <t>j554</t>
  </si>
  <si>
    <t>j553a</t>
  </si>
  <si>
    <t>j553b</t>
  </si>
  <si>
    <t>j520</t>
  </si>
  <si>
    <t>j522</t>
  </si>
  <si>
    <t>j531a</t>
  </si>
  <si>
    <t>j531b</t>
  </si>
  <si>
    <t>j493</t>
  </si>
  <si>
    <t>j494</t>
  </si>
  <si>
    <t>OHT</t>
  </si>
  <si>
    <t>j1(1)</t>
  </si>
  <si>
    <t>j1</t>
  </si>
  <si>
    <t>j2</t>
  </si>
  <si>
    <t>j23</t>
  </si>
  <si>
    <t>j590</t>
  </si>
  <si>
    <t>j592</t>
  </si>
  <si>
    <t>j162</t>
  </si>
  <si>
    <t>j230</t>
  </si>
  <si>
    <t>j38</t>
  </si>
  <si>
    <t>j138</t>
  </si>
  <si>
    <t>j21</t>
  </si>
  <si>
    <t>j22</t>
  </si>
  <si>
    <t>j44</t>
  </si>
  <si>
    <t>j44(1)</t>
  </si>
  <si>
    <t>j112</t>
  </si>
  <si>
    <t>j112(1)</t>
  </si>
  <si>
    <t>madhura rani ganj and saraouli</t>
  </si>
  <si>
    <t>j221</t>
  </si>
  <si>
    <t>j215</t>
  </si>
  <si>
    <t>j309</t>
  </si>
  <si>
    <t>j273</t>
  </si>
  <si>
    <t>j243</t>
  </si>
  <si>
    <t>j315</t>
  </si>
  <si>
    <t>j322</t>
  </si>
  <si>
    <t>j265</t>
  </si>
  <si>
    <t>j264</t>
  </si>
  <si>
    <t>j252</t>
  </si>
  <si>
    <t>j341</t>
  </si>
  <si>
    <t>j354</t>
  </si>
  <si>
    <t>j344</t>
  </si>
  <si>
    <t>j337</t>
  </si>
  <si>
    <t>j337a</t>
  </si>
  <si>
    <t>j347</t>
  </si>
  <si>
    <t>j366</t>
  </si>
  <si>
    <t>J341</t>
  </si>
  <si>
    <t>J366</t>
  </si>
  <si>
    <t>J368</t>
  </si>
  <si>
    <t>J369</t>
  </si>
  <si>
    <t>J362</t>
  </si>
  <si>
    <t>J355</t>
  </si>
  <si>
    <t>J360</t>
  </si>
  <si>
    <t>J351</t>
  </si>
  <si>
    <t>J350</t>
  </si>
  <si>
    <t>J322</t>
  </si>
  <si>
    <t>J336</t>
  </si>
  <si>
    <t>J324</t>
  </si>
  <si>
    <t xml:space="preserve">    j333</t>
  </si>
  <si>
    <t>UTTAR PRADESH JAL NIGAM(RURAL)</t>
  </si>
  <si>
    <t>j231</t>
  </si>
  <si>
    <t>j224</t>
  </si>
  <si>
    <t>j337a(1)</t>
  </si>
  <si>
    <t>j324</t>
  </si>
  <si>
    <t>j325</t>
  </si>
  <si>
    <t>j270</t>
  </si>
  <si>
    <t>j289</t>
  </si>
  <si>
    <t>j306</t>
  </si>
  <si>
    <t>j301</t>
  </si>
  <si>
    <t>j304</t>
  </si>
  <si>
    <t>j305</t>
  </si>
  <si>
    <t>j302a</t>
  </si>
  <si>
    <t>j302b</t>
  </si>
  <si>
    <t>j302</t>
  </si>
  <si>
    <t>j303</t>
  </si>
  <si>
    <t>j299</t>
  </si>
  <si>
    <t>j300</t>
  </si>
  <si>
    <t>j297</t>
  </si>
  <si>
    <t>j298</t>
  </si>
  <si>
    <t>j298a</t>
  </si>
  <si>
    <t>j298b</t>
  </si>
  <si>
    <t>j295</t>
  </si>
  <si>
    <t>j293</t>
  </si>
  <si>
    <t>j288</t>
  </si>
  <si>
    <t>j290</t>
  </si>
  <si>
    <t>j286</t>
  </si>
  <si>
    <t>j285</t>
  </si>
  <si>
    <t>j294</t>
  </si>
  <si>
    <t>j266</t>
  </si>
  <si>
    <t>j267</t>
  </si>
  <si>
    <t>j267a</t>
  </si>
  <si>
    <t>j267b</t>
  </si>
  <si>
    <t>j268</t>
  </si>
  <si>
    <t>j262</t>
  </si>
  <si>
    <t>j263</t>
  </si>
  <si>
    <t>j256</t>
  </si>
  <si>
    <t>j255</t>
  </si>
  <si>
    <t>j260</t>
  </si>
  <si>
    <t>j249</t>
  </si>
  <si>
    <t>j253</t>
  </si>
  <si>
    <t>j244</t>
  </si>
  <si>
    <t>j250</t>
  </si>
  <si>
    <t>j251</t>
  </si>
  <si>
    <t>j250a</t>
  </si>
  <si>
    <t>j250b</t>
  </si>
  <si>
    <t>j225</t>
  </si>
  <si>
    <t>j226</t>
  </si>
  <si>
    <t>j227</t>
  </si>
  <si>
    <t>j222</t>
  </si>
  <si>
    <t>j216</t>
  </si>
  <si>
    <t>j220</t>
  </si>
  <si>
    <t>j171</t>
  </si>
  <si>
    <t>j170</t>
  </si>
  <si>
    <t>j172</t>
  </si>
  <si>
    <t>j173</t>
  </si>
  <si>
    <t>j177</t>
  </si>
  <si>
    <t>j174</t>
  </si>
  <si>
    <t>j175</t>
  </si>
  <si>
    <t>j169</t>
  </si>
  <si>
    <t>j146</t>
  </si>
  <si>
    <t>j182</t>
  </si>
  <si>
    <t>j183</t>
  </si>
  <si>
    <t>j166</t>
  </si>
  <si>
    <t>j160</t>
  </si>
  <si>
    <t>j161</t>
  </si>
  <si>
    <t>j159</t>
  </si>
  <si>
    <t>j145</t>
  </si>
  <si>
    <t>j152</t>
  </si>
  <si>
    <t>j140</t>
  </si>
  <si>
    <t>j157</t>
  </si>
  <si>
    <t>j113</t>
  </si>
  <si>
    <t>j114</t>
  </si>
  <si>
    <t>j274</t>
  </si>
  <si>
    <t>j277</t>
  </si>
  <si>
    <t>j275</t>
  </si>
  <si>
    <t>j276</t>
  </si>
  <si>
    <t>j278</t>
  </si>
  <si>
    <t>j278a</t>
  </si>
  <si>
    <t>j278b</t>
  </si>
  <si>
    <t>j269</t>
  </si>
  <si>
    <t>j296</t>
  </si>
  <si>
    <t>j245</t>
  </si>
  <si>
    <t>j246</t>
  </si>
  <si>
    <t>j247</t>
  </si>
  <si>
    <t>j246a</t>
  </si>
  <si>
    <t>j246b</t>
  </si>
  <si>
    <t>j246c</t>
  </si>
  <si>
    <t>j246d</t>
  </si>
  <si>
    <t>j248</t>
  </si>
  <si>
    <t>j236</t>
  </si>
  <si>
    <t>j211</t>
  </si>
  <si>
    <t>j233</t>
  </si>
  <si>
    <t>j234</t>
  </si>
  <si>
    <t>j223</t>
  </si>
  <si>
    <t>j240</t>
  </si>
  <si>
    <t>j313</t>
  </si>
  <si>
    <t>madhura rani ganj</t>
  </si>
  <si>
    <t>j491</t>
  </si>
  <si>
    <t>j489</t>
  </si>
  <si>
    <t>j481</t>
  </si>
  <si>
    <t>j483</t>
  </si>
  <si>
    <t>j433</t>
  </si>
  <si>
    <t>j492</t>
  </si>
  <si>
    <t>j442</t>
  </si>
  <si>
    <t>j399</t>
  </si>
  <si>
    <t>j403</t>
  </si>
  <si>
    <t>j411</t>
  </si>
  <si>
    <t>j447a</t>
  </si>
  <si>
    <t>j447b</t>
  </si>
  <si>
    <t>j129</t>
  </si>
  <si>
    <t>j130</t>
  </si>
  <si>
    <t>j34</t>
  </si>
  <si>
    <t>j35</t>
  </si>
  <si>
    <t>j133</t>
  </si>
  <si>
    <t>j134</t>
  </si>
  <si>
    <t>j136</t>
  </si>
  <si>
    <t>j135</t>
  </si>
  <si>
    <t>j139</t>
  </si>
  <si>
    <t>j25</t>
  </si>
  <si>
    <t>j39</t>
  </si>
  <si>
    <t>j79</t>
  </si>
  <si>
    <t>j587</t>
  </si>
  <si>
    <t>j639</t>
  </si>
  <si>
    <t>j7</t>
  </si>
  <si>
    <t>j7a</t>
  </si>
  <si>
    <t>j310</t>
  </si>
  <si>
    <t>j283</t>
  </si>
  <si>
    <t>j228</t>
  </si>
  <si>
    <t>j167</t>
  </si>
  <si>
    <t>j141</t>
  </si>
  <si>
    <t>j27</t>
  </si>
  <si>
    <t>j490</t>
  </si>
  <si>
    <t>j457</t>
  </si>
  <si>
    <t>j74</t>
  </si>
  <si>
    <t>j75</t>
  </si>
  <si>
    <t>j165</t>
  </si>
  <si>
    <t>j45</t>
  </si>
  <si>
    <t>j111</t>
  </si>
  <si>
    <t>j128</t>
  </si>
  <si>
    <t>j137</t>
  </si>
  <si>
    <t>j142</t>
  </si>
  <si>
    <t>j147</t>
  </si>
  <si>
    <t>j49</t>
  </si>
  <si>
    <t>j47</t>
  </si>
  <si>
    <t>j30</t>
  </si>
  <si>
    <t>j29</t>
  </si>
  <si>
    <t>j24</t>
  </si>
  <si>
    <t xml:space="preserve"> j23</t>
  </si>
  <si>
    <t>j26</t>
  </si>
  <si>
    <t>j28</t>
  </si>
  <si>
    <t>j46</t>
  </si>
  <si>
    <t>j72</t>
  </si>
  <si>
    <t>j110</t>
  </si>
  <si>
    <t>j115</t>
  </si>
  <si>
    <t>j120</t>
  </si>
  <si>
    <t>j454</t>
  </si>
  <si>
    <t>j437</t>
  </si>
  <si>
    <t>j441</t>
  </si>
  <si>
    <t>j50</t>
  </si>
  <si>
    <t>j63</t>
  </si>
  <si>
    <t>j123</t>
  </si>
  <si>
    <t>j126</t>
  </si>
  <si>
    <t>j77</t>
  </si>
  <si>
    <t>j3</t>
  </si>
  <si>
    <t>j12</t>
  </si>
  <si>
    <t>j92</t>
  </si>
  <si>
    <t>j84</t>
  </si>
  <si>
    <t>j55</t>
  </si>
  <si>
    <t>j86</t>
  </si>
  <si>
    <t>j27a</t>
  </si>
  <si>
    <t>j31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</si>
</sst>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33">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0" fillId="0" borderId="1" xfId="0" applyBorder="1" applyAlignment="1">
      <alignment horizontal="center"/>
    </xf>
    <xf numFmtId="0" fontId="4" fillId="0" borderId="1" xfId="0" applyFont="1" applyBorder="1" applyAlignment="1"/>
    <xf numFmtId="0" fontId="0" fillId="0" borderId="1" xfId="0" applyBorder="1" applyAlignment="1">
      <alignment horizontal="left"/>
    </xf>
    <xf numFmtId="0" fontId="4" fillId="0" borderId="1" xfId="0" applyFont="1" applyBorder="1" applyAlignment="1">
      <alignment horizontal="left"/>
    </xf>
    <xf numFmtId="0" fontId="0" fillId="0" borderId="1" xfId="0" applyBorder="1"/>
    <xf numFmtId="0" fontId="0" fillId="2" borderId="1" xfId="0" applyFill="1" applyBorder="1" applyAlignment="1">
      <alignment horizontal="center"/>
    </xf>
    <xf numFmtId="0" fontId="0" fillId="0" borderId="0" xfId="0" applyBorder="1" applyAlignment="1">
      <alignment horizontal="center"/>
    </xf>
    <xf numFmtId="0" fontId="0" fillId="0" borderId="0" xfId="0" applyBorder="1"/>
    <xf numFmtId="0" fontId="4"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0" borderId="1" xfId="1" applyFont="1" applyFill="1" applyBorder="1" applyAlignment="1">
      <alignment horizontal="center"/>
    </xf>
    <xf numFmtId="0" fontId="1" fillId="0" borderId="2" xfId="1" applyFont="1" applyFill="1" applyBorder="1" applyAlignment="1">
      <alignment horizontal="center"/>
    </xf>
    <xf numFmtId="0" fontId="1" fillId="0" borderId="4" xfId="1" applyFont="1" applyFill="1" applyBorder="1" applyAlignment="1">
      <alignment horizontal="center"/>
    </xf>
    <xf numFmtId="0" fontId="1" fillId="0" borderId="2" xfId="1" applyFont="1" applyFill="1" applyBorder="1" applyAlignment="1">
      <alignment horizontal="center"/>
    </xf>
    <xf numFmtId="0" fontId="1" fillId="0" borderId="4" xfId="1" applyFont="1" applyFill="1" applyBorder="1" applyAlignment="1">
      <alignment horizontal="center"/>
    </xf>
    <xf numFmtId="0" fontId="1" fillId="0" borderId="1" xfId="1" applyBorder="1" applyAlignment="1">
      <alignment horizontal="center"/>
    </xf>
    <xf numFmtId="0" fontId="1" fillId="0" borderId="1" xfId="1" applyBorder="1" applyAlignment="1">
      <alignment horizontal="center" vertical="center"/>
    </xf>
    <xf numFmtId="0" fontId="1" fillId="0" borderId="5" xfId="1" applyFont="1" applyFill="1" applyBorder="1" applyAlignment="1">
      <alignment horizontal="center"/>
    </xf>
    <xf numFmtId="0" fontId="1" fillId="0" borderId="1" xfId="1" applyFont="1" applyFill="1" applyBorder="1" applyAlignment="1">
      <alignment horizontal="center"/>
    </xf>
    <xf numFmtId="0" fontId="1" fillId="0" borderId="1" xfId="1" applyBorder="1"/>
  </cellXfs>
  <cellStyles count="2">
    <cellStyle name="Normal" xfId="0" builtinId="0"/>
    <cellStyle name="Normal 3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59" Type="http://schemas.openxmlformats.org/officeDocument/2006/relationships/styles" Target="styles.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149" Type="http://schemas.openxmlformats.org/officeDocument/2006/relationships/externalLink" Target="externalLinks/externalLink145.xml"/><Relationship Id="rId5" Type="http://schemas.openxmlformats.org/officeDocument/2006/relationships/externalLink" Target="externalLinks/externalLink1.xml"/><Relationship Id="rId95" Type="http://schemas.openxmlformats.org/officeDocument/2006/relationships/externalLink" Target="externalLinks/externalLink91.xml"/><Relationship Id="rId160" Type="http://schemas.openxmlformats.org/officeDocument/2006/relationships/sharedStrings" Target="sharedStrings.xml"/><Relationship Id="rId22" Type="http://schemas.openxmlformats.org/officeDocument/2006/relationships/externalLink" Target="externalLinks/externalLink18.xml"/><Relationship Id="rId43" Type="http://schemas.openxmlformats.org/officeDocument/2006/relationships/externalLink" Target="externalLinks/externalLink39.xml"/><Relationship Id="rId64" Type="http://schemas.openxmlformats.org/officeDocument/2006/relationships/externalLink" Target="externalLinks/externalLink60.xml"/><Relationship Id="rId118" Type="http://schemas.openxmlformats.org/officeDocument/2006/relationships/externalLink" Target="externalLinks/externalLink114.xml"/><Relationship Id="rId139" Type="http://schemas.openxmlformats.org/officeDocument/2006/relationships/externalLink" Target="externalLinks/externalLink135.xml"/><Relationship Id="rId85" Type="http://schemas.openxmlformats.org/officeDocument/2006/relationships/externalLink" Target="externalLinks/externalLink81.xml"/><Relationship Id="rId150" Type="http://schemas.openxmlformats.org/officeDocument/2006/relationships/externalLink" Target="externalLinks/externalLink146.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45" Type="http://schemas.openxmlformats.org/officeDocument/2006/relationships/externalLink" Target="externalLinks/externalLink141.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51" Type="http://schemas.openxmlformats.org/officeDocument/2006/relationships/externalLink" Target="externalLinks/externalLink147.xml"/><Relationship Id="rId156" Type="http://schemas.openxmlformats.org/officeDocument/2006/relationships/externalLink" Target="externalLinks/externalLink152.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externalLink" Target="externalLinks/externalLink137.xml"/><Relationship Id="rId146" Type="http://schemas.openxmlformats.org/officeDocument/2006/relationships/externalLink" Target="externalLinks/externalLink142.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157" Type="http://schemas.openxmlformats.org/officeDocument/2006/relationships/externalLink" Target="externalLinks/externalLink153.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52" Type="http://schemas.openxmlformats.org/officeDocument/2006/relationships/externalLink" Target="externalLinks/externalLink14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147" Type="http://schemas.openxmlformats.org/officeDocument/2006/relationships/externalLink" Target="externalLinks/externalLink14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externalLink" Target="externalLinks/externalLink138.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158" Type="http://schemas.openxmlformats.org/officeDocument/2006/relationships/theme" Target="theme/theme1.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3" Type="http://schemas.openxmlformats.org/officeDocument/2006/relationships/externalLink" Target="externalLinks/externalLink149.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externalLink" Target="externalLinks/externalLink139.xml"/><Relationship Id="rId148" Type="http://schemas.openxmlformats.org/officeDocument/2006/relationships/externalLink" Target="externalLinks/externalLink144.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54" Type="http://schemas.openxmlformats.org/officeDocument/2006/relationships/externalLink" Target="externalLinks/externalLink150.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externalLink" Target="externalLinks/externalLink140.xml"/><Relationship Id="rId90" Type="http://schemas.openxmlformats.org/officeDocument/2006/relationships/externalLink" Target="externalLinks/externalLink86.xml"/><Relationship Id="rId27" Type="http://schemas.openxmlformats.org/officeDocument/2006/relationships/externalLink" Target="externalLinks/externalLink23.xml"/><Relationship Id="rId48" Type="http://schemas.openxmlformats.org/officeDocument/2006/relationships/externalLink" Target="externalLinks/externalLink44.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34" Type="http://schemas.openxmlformats.org/officeDocument/2006/relationships/externalLink" Target="externalLinks/externalLink130.xml"/><Relationship Id="rId80" Type="http://schemas.openxmlformats.org/officeDocument/2006/relationships/externalLink" Target="externalLinks/externalLink76.xml"/><Relationship Id="rId155" Type="http://schemas.openxmlformats.org/officeDocument/2006/relationships/externalLink" Target="externalLinks/externalLink15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STHARA HYDRO"/>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64"/>
  <sheetViews>
    <sheetView tabSelected="1" workbookViewId="0">
      <selection activeCell="F9" sqref="F9:J9"/>
    </sheetView>
  </sheetViews>
  <sheetFormatPr defaultRowHeight="15" x14ac:dyDescent="0.25"/>
  <cols>
    <col min="6" max="6" width="18.7109375" customWidth="1"/>
    <col min="7" max="7" width="21.85546875" customWidth="1"/>
    <col min="8" max="8" width="19.85546875" customWidth="1"/>
    <col min="9" max="10" width="19.42578125" customWidth="1"/>
    <col min="13" max="19" width="0" hidden="1" customWidth="1"/>
  </cols>
  <sheetData>
    <row r="2" spans="1:19" ht="18.75" x14ac:dyDescent="0.25">
      <c r="A2" s="1" t="s">
        <v>0</v>
      </c>
      <c r="B2" s="1"/>
      <c r="C2" s="1" t="s">
        <v>1</v>
      </c>
      <c r="D2" s="1"/>
      <c r="E2" s="1"/>
      <c r="F2" s="1"/>
      <c r="G2" s="1"/>
      <c r="H2" s="1"/>
      <c r="I2" s="1"/>
      <c r="J2" s="1"/>
    </row>
    <row r="3" spans="1:19" ht="18.75" x14ac:dyDescent="0.25">
      <c r="A3" s="1" t="s">
        <v>2</v>
      </c>
      <c r="B3" s="1"/>
      <c r="C3" s="1" t="s">
        <v>3</v>
      </c>
      <c r="D3" s="1"/>
      <c r="E3" s="1"/>
      <c r="F3" s="1"/>
      <c r="G3" s="1"/>
      <c r="H3" s="1"/>
      <c r="I3" s="1"/>
      <c r="J3" s="1"/>
    </row>
    <row r="4" spans="1:19" ht="18.75" x14ac:dyDescent="0.25">
      <c r="A4" s="1" t="s">
        <v>4</v>
      </c>
      <c r="B4" s="1"/>
      <c r="C4" s="1" t="s">
        <v>5</v>
      </c>
      <c r="D4" s="1"/>
      <c r="E4" s="1"/>
      <c r="F4" s="1"/>
      <c r="G4" s="1"/>
      <c r="H4" s="1"/>
      <c r="I4" s="1"/>
      <c r="J4" s="1"/>
      <c r="M4" s="23">
        <v>1</v>
      </c>
      <c r="R4" s="24"/>
      <c r="S4" s="25"/>
    </row>
    <row r="5" spans="1:19" ht="18.75" x14ac:dyDescent="0.25">
      <c r="A5" s="1" t="s">
        <v>6</v>
      </c>
      <c r="B5" s="1"/>
      <c r="C5" s="1" t="s">
        <v>7</v>
      </c>
      <c r="D5" s="1"/>
      <c r="E5" s="1"/>
      <c r="F5" s="1"/>
      <c r="G5" s="1"/>
      <c r="H5" s="1"/>
      <c r="I5" s="1"/>
      <c r="J5" s="1"/>
      <c r="M5" s="23">
        <f t="shared" ref="M5:M30" si="0">1+M4</f>
        <v>2</v>
      </c>
      <c r="R5" s="24"/>
      <c r="S5" s="25"/>
    </row>
    <row r="6" spans="1:19" ht="18.75" x14ac:dyDescent="0.25">
      <c r="A6" s="1" t="s">
        <v>8</v>
      </c>
      <c r="B6" s="1"/>
      <c r="C6" s="1" t="s">
        <v>9</v>
      </c>
      <c r="D6" s="1"/>
      <c r="E6" s="1"/>
      <c r="F6" s="1"/>
      <c r="G6" s="1"/>
      <c r="H6" s="1"/>
      <c r="I6" s="1"/>
      <c r="J6" s="1"/>
      <c r="M6" s="23">
        <f t="shared" si="0"/>
        <v>3</v>
      </c>
      <c r="R6" s="24"/>
      <c r="S6" s="25"/>
    </row>
    <row r="7" spans="1:19" ht="18.75" x14ac:dyDescent="0.25">
      <c r="A7" s="1" t="s">
        <v>10</v>
      </c>
      <c r="B7" s="1"/>
      <c r="C7" s="1" t="s">
        <v>446</v>
      </c>
      <c r="D7" s="1"/>
      <c r="E7" s="1"/>
      <c r="F7" s="1"/>
      <c r="G7" s="1"/>
      <c r="H7" s="1"/>
      <c r="I7" s="2" t="s">
        <v>12</v>
      </c>
      <c r="J7" s="2"/>
      <c r="M7" s="23">
        <f t="shared" si="0"/>
        <v>4</v>
      </c>
      <c r="R7" s="24"/>
      <c r="S7" s="25"/>
    </row>
    <row r="8" spans="1:19" ht="45" x14ac:dyDescent="0.25">
      <c r="A8" s="3" t="s">
        <v>13</v>
      </c>
      <c r="B8" s="3" t="s">
        <v>14</v>
      </c>
      <c r="C8" s="3" t="s">
        <v>15</v>
      </c>
      <c r="D8" s="3" t="s">
        <v>16</v>
      </c>
      <c r="E8" s="3" t="s">
        <v>17</v>
      </c>
      <c r="F8" s="3" t="s">
        <v>18</v>
      </c>
      <c r="G8" s="3" t="s">
        <v>19</v>
      </c>
      <c r="H8" s="4" t="s">
        <v>20</v>
      </c>
      <c r="I8" s="5" t="s">
        <v>21</v>
      </c>
      <c r="J8" s="3" t="s">
        <v>22</v>
      </c>
      <c r="M8" s="23">
        <f t="shared" si="0"/>
        <v>5</v>
      </c>
      <c r="R8" s="24"/>
      <c r="S8" s="25"/>
    </row>
    <row r="9" spans="1:19" x14ac:dyDescent="0.25">
      <c r="A9" s="6">
        <v>1</v>
      </c>
      <c r="B9" s="23" t="s">
        <v>299</v>
      </c>
      <c r="C9" s="23" t="s">
        <v>447</v>
      </c>
      <c r="D9" s="23">
        <v>200</v>
      </c>
      <c r="E9" s="23">
        <v>101</v>
      </c>
      <c r="F9" s="6">
        <v>5.5</v>
      </c>
      <c r="G9" s="6">
        <v>3.3</v>
      </c>
      <c r="H9" s="6">
        <v>1</v>
      </c>
      <c r="I9" s="6">
        <v>4.3</v>
      </c>
      <c r="J9" s="6" t="s">
        <v>25</v>
      </c>
      <c r="M9" s="23">
        <f t="shared" si="0"/>
        <v>6</v>
      </c>
      <c r="R9" s="24"/>
      <c r="S9" s="25"/>
    </row>
    <row r="10" spans="1:19" x14ac:dyDescent="0.25">
      <c r="A10" s="6">
        <f>1+A9</f>
        <v>2</v>
      </c>
      <c r="B10" s="23" t="s">
        <v>447</v>
      </c>
      <c r="C10" s="23" t="s">
        <v>448</v>
      </c>
      <c r="D10" s="23">
        <v>200</v>
      </c>
      <c r="E10" s="23">
        <v>29.3</v>
      </c>
      <c r="F10" s="6">
        <v>5.5</v>
      </c>
      <c r="G10" s="6">
        <v>3.3</v>
      </c>
      <c r="H10" s="6">
        <v>1</v>
      </c>
      <c r="I10" s="6">
        <v>4.3</v>
      </c>
      <c r="J10" s="6" t="s">
        <v>25</v>
      </c>
      <c r="M10" s="23">
        <f t="shared" si="0"/>
        <v>7</v>
      </c>
      <c r="R10" s="24"/>
      <c r="S10" s="25"/>
    </row>
    <row r="11" spans="1:19" x14ac:dyDescent="0.25">
      <c r="A11" s="6">
        <f t="shared" ref="A11:A55" si="1">1+A10</f>
        <v>3</v>
      </c>
      <c r="B11" s="23" t="s">
        <v>448</v>
      </c>
      <c r="C11" s="23" t="s">
        <v>271</v>
      </c>
      <c r="D11" s="23">
        <v>200</v>
      </c>
      <c r="E11" s="23">
        <v>45</v>
      </c>
      <c r="F11" s="6">
        <v>5.5</v>
      </c>
      <c r="G11" s="6">
        <v>3.3</v>
      </c>
      <c r="H11" s="6">
        <v>1</v>
      </c>
      <c r="I11" s="6">
        <v>4.3</v>
      </c>
      <c r="J11" s="6" t="s">
        <v>25</v>
      </c>
      <c r="M11" s="23">
        <f t="shared" si="0"/>
        <v>8</v>
      </c>
      <c r="R11" s="24"/>
      <c r="S11" s="25"/>
    </row>
    <row r="12" spans="1:19" x14ac:dyDescent="0.25">
      <c r="A12" s="6">
        <f t="shared" si="1"/>
        <v>4</v>
      </c>
      <c r="B12" s="23" t="s">
        <v>271</v>
      </c>
      <c r="C12" s="23" t="s">
        <v>449</v>
      </c>
      <c r="D12" s="23">
        <v>200</v>
      </c>
      <c r="E12" s="23">
        <v>46.4</v>
      </c>
      <c r="F12" s="6">
        <v>5.5</v>
      </c>
      <c r="G12" s="6">
        <v>3.3</v>
      </c>
      <c r="H12" s="6">
        <v>1</v>
      </c>
      <c r="I12" s="6">
        <v>4.3</v>
      </c>
      <c r="J12" s="6" t="s">
        <v>25</v>
      </c>
      <c r="M12" s="23">
        <f t="shared" si="0"/>
        <v>9</v>
      </c>
      <c r="R12" s="24"/>
      <c r="S12" s="25"/>
    </row>
    <row r="13" spans="1:19" x14ac:dyDescent="0.25">
      <c r="A13" s="6">
        <f t="shared" si="1"/>
        <v>5</v>
      </c>
      <c r="B13" s="23" t="s">
        <v>230</v>
      </c>
      <c r="C13" s="23" t="s">
        <v>273</v>
      </c>
      <c r="D13" s="23">
        <v>200</v>
      </c>
      <c r="E13" s="23">
        <v>65.8</v>
      </c>
      <c r="F13" s="6">
        <v>5.5</v>
      </c>
      <c r="G13" s="6">
        <v>3.3</v>
      </c>
      <c r="H13" s="6">
        <v>1</v>
      </c>
      <c r="I13" s="6">
        <v>4.3</v>
      </c>
      <c r="J13" s="6" t="s">
        <v>25</v>
      </c>
      <c r="M13" s="23">
        <f t="shared" si="0"/>
        <v>10</v>
      </c>
      <c r="R13" s="24"/>
      <c r="S13" s="25"/>
    </row>
    <row r="14" spans="1:19" x14ac:dyDescent="0.25">
      <c r="A14" s="6">
        <f t="shared" si="1"/>
        <v>6</v>
      </c>
      <c r="B14" s="23" t="s">
        <v>273</v>
      </c>
      <c r="C14" s="23" t="s">
        <v>272</v>
      </c>
      <c r="D14" s="23">
        <v>200</v>
      </c>
      <c r="E14" s="23">
        <v>75.599999999999994</v>
      </c>
      <c r="F14" s="6">
        <v>5.5</v>
      </c>
      <c r="G14" s="6">
        <v>3.3</v>
      </c>
      <c r="H14" s="6">
        <v>1</v>
      </c>
      <c r="I14" s="6">
        <v>4.3</v>
      </c>
      <c r="J14" s="6" t="s">
        <v>25</v>
      </c>
      <c r="M14" s="23">
        <f t="shared" si="0"/>
        <v>11</v>
      </c>
      <c r="R14" s="24"/>
      <c r="S14" s="25"/>
    </row>
    <row r="15" spans="1:19" x14ac:dyDescent="0.25">
      <c r="A15" s="6">
        <f t="shared" si="1"/>
        <v>7</v>
      </c>
      <c r="B15" s="23" t="s">
        <v>449</v>
      </c>
      <c r="C15" s="23" t="s">
        <v>450</v>
      </c>
      <c r="D15" s="23">
        <v>200</v>
      </c>
      <c r="E15" s="23">
        <v>57.3</v>
      </c>
      <c r="F15" s="6">
        <v>5.5</v>
      </c>
      <c r="G15" s="6">
        <v>3.3</v>
      </c>
      <c r="H15" s="6">
        <v>1</v>
      </c>
      <c r="I15" s="6">
        <v>4.3</v>
      </c>
      <c r="J15" s="6" t="s">
        <v>25</v>
      </c>
      <c r="M15" s="23">
        <f t="shared" si="0"/>
        <v>12</v>
      </c>
      <c r="R15" s="24"/>
      <c r="S15" s="25"/>
    </row>
    <row r="16" spans="1:19" x14ac:dyDescent="0.25">
      <c r="A16" s="6">
        <f t="shared" si="1"/>
        <v>8</v>
      </c>
      <c r="B16" s="23" t="s">
        <v>237</v>
      </c>
      <c r="C16" s="23" t="s">
        <v>270</v>
      </c>
      <c r="D16" s="23">
        <v>200</v>
      </c>
      <c r="E16" s="23">
        <v>70.599999999999994</v>
      </c>
      <c r="F16" s="6">
        <v>5.5</v>
      </c>
      <c r="G16" s="6">
        <v>3.3</v>
      </c>
      <c r="H16" s="6">
        <v>1</v>
      </c>
      <c r="I16" s="6">
        <v>4.3</v>
      </c>
      <c r="J16" s="6" t="s">
        <v>25</v>
      </c>
      <c r="M16" s="23">
        <f t="shared" si="0"/>
        <v>13</v>
      </c>
      <c r="R16" s="24"/>
      <c r="S16" s="25"/>
    </row>
    <row r="17" spans="1:19" x14ac:dyDescent="0.25">
      <c r="A17" s="6">
        <f t="shared" si="1"/>
        <v>9</v>
      </c>
      <c r="B17" s="23" t="s">
        <v>270</v>
      </c>
      <c r="C17" s="23" t="s">
        <v>195</v>
      </c>
      <c r="D17" s="23">
        <v>200</v>
      </c>
      <c r="E17" s="23">
        <v>98.8</v>
      </c>
      <c r="F17" s="6">
        <v>5.5</v>
      </c>
      <c r="G17" s="6">
        <v>3.3</v>
      </c>
      <c r="H17" s="6">
        <v>1</v>
      </c>
      <c r="I17" s="6">
        <v>4.3</v>
      </c>
      <c r="J17" s="6" t="s">
        <v>25</v>
      </c>
      <c r="M17" s="23">
        <f t="shared" si="0"/>
        <v>14</v>
      </c>
      <c r="R17" s="24"/>
      <c r="S17" s="25"/>
    </row>
    <row r="18" spans="1:19" x14ac:dyDescent="0.25">
      <c r="A18" s="6">
        <f t="shared" si="1"/>
        <v>10</v>
      </c>
      <c r="B18" s="23" t="s">
        <v>195</v>
      </c>
      <c r="C18" s="23" t="s">
        <v>23</v>
      </c>
      <c r="D18" s="23">
        <v>200</v>
      </c>
      <c r="E18" s="23">
        <v>45.6</v>
      </c>
      <c r="F18" s="6">
        <v>5.5</v>
      </c>
      <c r="G18" s="6">
        <v>3.3</v>
      </c>
      <c r="H18" s="6">
        <v>1</v>
      </c>
      <c r="I18" s="6">
        <v>4.3</v>
      </c>
      <c r="J18" s="6" t="s">
        <v>25</v>
      </c>
      <c r="M18" s="23">
        <f t="shared" si="0"/>
        <v>15</v>
      </c>
      <c r="R18" s="24"/>
      <c r="S18" s="25"/>
    </row>
    <row r="19" spans="1:19" x14ac:dyDescent="0.25">
      <c r="A19" s="6">
        <f t="shared" si="1"/>
        <v>11</v>
      </c>
      <c r="B19" s="23" t="s">
        <v>91</v>
      </c>
      <c r="C19" s="23" t="s">
        <v>230</v>
      </c>
      <c r="D19" s="23">
        <v>160</v>
      </c>
      <c r="E19" s="23">
        <v>87.8</v>
      </c>
      <c r="F19" s="6">
        <v>5.5</v>
      </c>
      <c r="G19" s="6">
        <v>3.3</v>
      </c>
      <c r="H19" s="6">
        <v>1</v>
      </c>
      <c r="I19" s="6">
        <v>4.3</v>
      </c>
      <c r="J19" s="6" t="s">
        <v>25</v>
      </c>
      <c r="M19" s="23">
        <f t="shared" si="0"/>
        <v>16</v>
      </c>
      <c r="R19" s="24"/>
      <c r="S19" s="25"/>
    </row>
    <row r="20" spans="1:19" x14ac:dyDescent="0.25">
      <c r="A20" s="6">
        <f t="shared" si="1"/>
        <v>12</v>
      </c>
      <c r="B20" s="23" t="s">
        <v>451</v>
      </c>
      <c r="C20" s="23" t="s">
        <v>452</v>
      </c>
      <c r="D20" s="23">
        <v>160</v>
      </c>
      <c r="E20" s="23">
        <v>167.8</v>
      </c>
      <c r="F20" s="6">
        <v>5.5</v>
      </c>
      <c r="G20" s="6">
        <v>3.3</v>
      </c>
      <c r="H20" s="6">
        <v>1</v>
      </c>
      <c r="I20" s="6">
        <v>4.3</v>
      </c>
      <c r="J20" s="6" t="s">
        <v>25</v>
      </c>
      <c r="M20" s="23">
        <f t="shared" si="0"/>
        <v>17</v>
      </c>
      <c r="R20" s="24"/>
      <c r="S20" s="25"/>
    </row>
    <row r="21" spans="1:19" x14ac:dyDescent="0.25">
      <c r="A21" s="6">
        <f t="shared" si="1"/>
        <v>13</v>
      </c>
      <c r="B21" s="23" t="s">
        <v>451</v>
      </c>
      <c r="C21" s="23" t="s">
        <v>453</v>
      </c>
      <c r="D21" s="23">
        <v>160</v>
      </c>
      <c r="E21" s="23">
        <v>27.1</v>
      </c>
      <c r="F21" s="6">
        <v>5.5</v>
      </c>
      <c r="G21" s="6">
        <v>3.3</v>
      </c>
      <c r="H21" s="6">
        <v>1</v>
      </c>
      <c r="I21" s="6">
        <v>4.3</v>
      </c>
      <c r="J21" s="6" t="s">
        <v>25</v>
      </c>
      <c r="M21" s="23">
        <f t="shared" si="0"/>
        <v>18</v>
      </c>
      <c r="R21" s="24"/>
      <c r="S21" s="25"/>
    </row>
    <row r="22" spans="1:19" x14ac:dyDescent="0.25">
      <c r="A22" s="6">
        <f t="shared" si="1"/>
        <v>14</v>
      </c>
      <c r="B22" s="23" t="s">
        <v>93</v>
      </c>
      <c r="C22" s="23" t="s">
        <v>196</v>
      </c>
      <c r="D22" s="23">
        <v>140</v>
      </c>
      <c r="E22" s="23">
        <v>25.1</v>
      </c>
      <c r="F22" s="6">
        <v>5.5</v>
      </c>
      <c r="G22" s="6">
        <v>3.3</v>
      </c>
      <c r="H22" s="6">
        <v>1</v>
      </c>
      <c r="I22" s="6">
        <v>4.3</v>
      </c>
      <c r="J22" s="6" t="s">
        <v>25</v>
      </c>
      <c r="M22" s="23">
        <f t="shared" si="0"/>
        <v>19</v>
      </c>
      <c r="R22" s="24"/>
      <c r="S22" s="25"/>
    </row>
    <row r="23" spans="1:19" x14ac:dyDescent="0.25">
      <c r="A23" s="6">
        <f t="shared" si="1"/>
        <v>15</v>
      </c>
      <c r="B23" s="23" t="s">
        <v>93</v>
      </c>
      <c r="C23" s="23" t="s">
        <v>196</v>
      </c>
      <c r="D23" s="23">
        <v>140</v>
      </c>
      <c r="E23" s="23">
        <v>152.80000000000001</v>
      </c>
      <c r="F23" s="6">
        <v>5.5</v>
      </c>
      <c r="G23" s="6">
        <v>3.3</v>
      </c>
      <c r="H23" s="6">
        <v>1</v>
      </c>
      <c r="I23" s="6">
        <v>4.3</v>
      </c>
      <c r="J23" s="6" t="s">
        <v>25</v>
      </c>
      <c r="M23" s="23">
        <f t="shared" si="0"/>
        <v>20</v>
      </c>
      <c r="R23" s="24"/>
      <c r="S23" s="25"/>
    </row>
    <row r="24" spans="1:19" x14ac:dyDescent="0.25">
      <c r="A24" s="6">
        <f t="shared" si="1"/>
        <v>16</v>
      </c>
      <c r="B24" s="23" t="s">
        <v>135</v>
      </c>
      <c r="C24" s="23" t="s">
        <v>453</v>
      </c>
      <c r="D24" s="23">
        <v>140</v>
      </c>
      <c r="E24" s="23">
        <v>20</v>
      </c>
      <c r="F24" s="6">
        <v>5.5</v>
      </c>
      <c r="G24" s="6">
        <v>3.3</v>
      </c>
      <c r="H24" s="6">
        <v>1</v>
      </c>
      <c r="I24" s="6">
        <v>4.3</v>
      </c>
      <c r="J24" s="6" t="s">
        <v>25</v>
      </c>
      <c r="M24" s="23">
        <f t="shared" si="0"/>
        <v>21</v>
      </c>
      <c r="R24" s="24"/>
      <c r="S24" s="25"/>
    </row>
    <row r="25" spans="1:19" x14ac:dyDescent="0.25">
      <c r="A25" s="6">
        <f t="shared" si="1"/>
        <v>17</v>
      </c>
      <c r="B25" s="23" t="s">
        <v>135</v>
      </c>
      <c r="C25" s="23" t="s">
        <v>453</v>
      </c>
      <c r="D25" s="23">
        <v>140</v>
      </c>
      <c r="E25" s="23">
        <v>52</v>
      </c>
      <c r="F25" s="6">
        <v>5.5</v>
      </c>
      <c r="G25" s="6">
        <v>3.3</v>
      </c>
      <c r="H25" s="6">
        <v>1</v>
      </c>
      <c r="I25" s="6">
        <v>4.3</v>
      </c>
      <c r="J25" s="6" t="s">
        <v>25</v>
      </c>
      <c r="M25" s="23">
        <f t="shared" si="0"/>
        <v>22</v>
      </c>
      <c r="R25" s="24"/>
      <c r="S25" s="25"/>
    </row>
    <row r="26" spans="1:19" x14ac:dyDescent="0.25">
      <c r="A26" s="6">
        <f t="shared" si="1"/>
        <v>18</v>
      </c>
      <c r="B26" s="23" t="s">
        <v>178</v>
      </c>
      <c r="C26" s="23" t="s">
        <v>447</v>
      </c>
      <c r="D26" s="23">
        <v>63</v>
      </c>
      <c r="E26" s="23">
        <v>100.7</v>
      </c>
      <c r="F26" s="6">
        <v>5.5</v>
      </c>
      <c r="G26" s="6">
        <v>3.3</v>
      </c>
      <c r="H26" s="6">
        <v>1</v>
      </c>
      <c r="I26" s="6">
        <v>4.3</v>
      </c>
      <c r="J26" s="6" t="s">
        <v>25</v>
      </c>
      <c r="M26" s="23">
        <f t="shared" si="0"/>
        <v>23</v>
      </c>
      <c r="R26" s="24"/>
      <c r="S26" s="25"/>
    </row>
    <row r="27" spans="1:19" x14ac:dyDescent="0.25">
      <c r="A27" s="6">
        <f t="shared" si="1"/>
        <v>19</v>
      </c>
      <c r="B27" s="23" t="s">
        <v>239</v>
      </c>
      <c r="C27" s="23" t="s">
        <v>454</v>
      </c>
      <c r="D27" s="23">
        <v>63</v>
      </c>
      <c r="E27" s="23">
        <v>125.8</v>
      </c>
      <c r="F27" s="6">
        <v>5.5</v>
      </c>
      <c r="G27" s="6">
        <v>3.3</v>
      </c>
      <c r="H27" s="6">
        <v>1</v>
      </c>
      <c r="I27" s="6">
        <v>4.3</v>
      </c>
      <c r="J27" s="6" t="s">
        <v>25</v>
      </c>
      <c r="M27" s="23">
        <f t="shared" si="0"/>
        <v>24</v>
      </c>
      <c r="R27" s="24"/>
      <c r="S27" s="25"/>
    </row>
    <row r="28" spans="1:19" x14ac:dyDescent="0.25">
      <c r="A28" s="6">
        <f t="shared" si="1"/>
        <v>20</v>
      </c>
      <c r="B28" s="23" t="s">
        <v>454</v>
      </c>
      <c r="C28" s="23" t="s">
        <v>455</v>
      </c>
      <c r="D28" s="23">
        <v>63</v>
      </c>
      <c r="E28" s="23">
        <v>25.2</v>
      </c>
      <c r="F28" s="6">
        <v>5.5</v>
      </c>
      <c r="G28" s="6">
        <v>3.3</v>
      </c>
      <c r="H28" s="6">
        <v>1</v>
      </c>
      <c r="I28" s="6">
        <v>4.3</v>
      </c>
      <c r="J28" s="6" t="s">
        <v>25</v>
      </c>
      <c r="M28" s="23">
        <f t="shared" si="0"/>
        <v>25</v>
      </c>
      <c r="R28" s="24"/>
      <c r="S28" s="25"/>
    </row>
    <row r="29" spans="1:19" x14ac:dyDescent="0.25">
      <c r="A29" s="6">
        <f t="shared" si="1"/>
        <v>21</v>
      </c>
      <c r="B29" s="23" t="s">
        <v>455</v>
      </c>
      <c r="C29" s="23" t="s">
        <v>456</v>
      </c>
      <c r="D29" s="23">
        <v>63</v>
      </c>
      <c r="E29" s="23">
        <v>30.1</v>
      </c>
      <c r="F29" s="6">
        <v>5.5</v>
      </c>
      <c r="G29" s="6">
        <v>3.3</v>
      </c>
      <c r="H29" s="6">
        <v>1</v>
      </c>
      <c r="I29" s="6">
        <v>4.3</v>
      </c>
      <c r="J29" s="6" t="s">
        <v>25</v>
      </c>
      <c r="M29" s="23">
        <f t="shared" si="0"/>
        <v>26</v>
      </c>
      <c r="R29" s="24"/>
      <c r="S29" s="25"/>
    </row>
    <row r="30" spans="1:19" x14ac:dyDescent="0.25">
      <c r="A30" s="6">
        <f t="shared" si="1"/>
        <v>22</v>
      </c>
      <c r="B30" s="23" t="s">
        <v>456</v>
      </c>
      <c r="C30" s="23" t="s">
        <v>203</v>
      </c>
      <c r="D30" s="23">
        <v>63</v>
      </c>
      <c r="E30" s="23">
        <v>57.2</v>
      </c>
      <c r="F30" s="6">
        <v>5.5</v>
      </c>
      <c r="G30" s="6">
        <v>3.3</v>
      </c>
      <c r="H30" s="6">
        <v>1</v>
      </c>
      <c r="I30" s="6">
        <v>4.3</v>
      </c>
      <c r="J30" s="6" t="s">
        <v>25</v>
      </c>
      <c r="M30" s="23">
        <f t="shared" si="0"/>
        <v>27</v>
      </c>
      <c r="R30" s="24"/>
      <c r="S30" s="25"/>
    </row>
    <row r="31" spans="1:19" x14ac:dyDescent="0.25">
      <c r="A31" s="6">
        <f t="shared" si="1"/>
        <v>23</v>
      </c>
      <c r="B31" s="23" t="s">
        <v>456</v>
      </c>
      <c r="C31" s="23" t="s">
        <v>203</v>
      </c>
      <c r="D31" s="23">
        <v>63</v>
      </c>
      <c r="E31" s="23">
        <v>23.2</v>
      </c>
      <c r="F31" s="6">
        <v>5.5</v>
      </c>
      <c r="G31" s="6">
        <v>3.3</v>
      </c>
      <c r="H31" s="6">
        <v>1</v>
      </c>
      <c r="I31" s="6">
        <v>4.3</v>
      </c>
      <c r="J31" s="6" t="s">
        <v>25</v>
      </c>
      <c r="M31" s="23">
        <f>1+M30</f>
        <v>28</v>
      </c>
      <c r="R31" s="24"/>
      <c r="S31" s="25"/>
    </row>
    <row r="32" spans="1:19" x14ac:dyDescent="0.25">
      <c r="A32" s="6">
        <f t="shared" si="1"/>
        <v>24</v>
      </c>
      <c r="B32" s="23" t="s">
        <v>239</v>
      </c>
      <c r="C32" s="23" t="s">
        <v>454</v>
      </c>
      <c r="D32" s="23">
        <v>63</v>
      </c>
      <c r="E32" s="23">
        <v>2</v>
      </c>
      <c r="F32" s="6">
        <v>5.5</v>
      </c>
      <c r="G32" s="6">
        <v>3.3</v>
      </c>
      <c r="H32" s="6">
        <v>1</v>
      </c>
      <c r="I32" s="6">
        <v>4.3</v>
      </c>
      <c r="J32" s="6" t="s">
        <v>25</v>
      </c>
      <c r="M32" s="23">
        <f t="shared" ref="M32:M95" si="2">1+M31</f>
        <v>29</v>
      </c>
      <c r="R32" s="24"/>
      <c r="S32" s="25"/>
    </row>
    <row r="33" spans="1:19" x14ac:dyDescent="0.25">
      <c r="A33" s="6">
        <f t="shared" si="1"/>
        <v>25</v>
      </c>
      <c r="B33" s="23" t="s">
        <v>239</v>
      </c>
      <c r="C33" s="23" t="s">
        <v>454</v>
      </c>
      <c r="D33" s="23">
        <v>63</v>
      </c>
      <c r="E33" s="23">
        <v>6.7</v>
      </c>
      <c r="F33" s="6">
        <v>5.5</v>
      </c>
      <c r="G33" s="6">
        <v>3.3</v>
      </c>
      <c r="H33" s="6">
        <v>1</v>
      </c>
      <c r="I33" s="6">
        <v>4.3</v>
      </c>
      <c r="J33" s="6" t="s">
        <v>25</v>
      </c>
      <c r="M33" s="23">
        <f t="shared" si="2"/>
        <v>30</v>
      </c>
      <c r="R33" s="24"/>
      <c r="S33" s="25"/>
    </row>
    <row r="34" spans="1:19" x14ac:dyDescent="0.25">
      <c r="A34" s="6">
        <f t="shared" si="1"/>
        <v>26</v>
      </c>
      <c r="B34" s="23" t="s">
        <v>457</v>
      </c>
      <c r="C34" s="23" t="s">
        <v>458</v>
      </c>
      <c r="D34" s="23">
        <v>63</v>
      </c>
      <c r="E34" s="23">
        <v>10.199999999999999</v>
      </c>
      <c r="F34" s="6">
        <v>5.5</v>
      </c>
      <c r="G34" s="6">
        <v>3.3</v>
      </c>
      <c r="H34" s="6">
        <v>1</v>
      </c>
      <c r="I34" s="6">
        <v>4.3</v>
      </c>
      <c r="J34" s="6" t="s">
        <v>25</v>
      </c>
      <c r="M34" s="23">
        <f t="shared" si="2"/>
        <v>31</v>
      </c>
      <c r="R34" s="24"/>
      <c r="S34" s="25"/>
    </row>
    <row r="35" spans="1:19" x14ac:dyDescent="0.25">
      <c r="A35" s="6">
        <f t="shared" si="1"/>
        <v>27</v>
      </c>
      <c r="B35" s="23" t="s">
        <v>459</v>
      </c>
      <c r="C35" s="23" t="s">
        <v>460</v>
      </c>
      <c r="D35" s="23">
        <v>63</v>
      </c>
      <c r="E35" s="23">
        <v>25.1</v>
      </c>
      <c r="F35" s="6">
        <v>5.5</v>
      </c>
      <c r="G35" s="6">
        <v>3.3</v>
      </c>
      <c r="H35" s="6">
        <v>1</v>
      </c>
      <c r="I35" s="6">
        <v>4.3</v>
      </c>
      <c r="J35" s="6" t="s">
        <v>25</v>
      </c>
      <c r="M35" s="23">
        <f t="shared" si="2"/>
        <v>32</v>
      </c>
      <c r="R35" s="24"/>
      <c r="S35" s="25"/>
    </row>
    <row r="36" spans="1:19" x14ac:dyDescent="0.25">
      <c r="A36" s="6">
        <f t="shared" si="1"/>
        <v>28</v>
      </c>
      <c r="B36" s="23" t="s">
        <v>461</v>
      </c>
      <c r="C36" s="23" t="s">
        <v>462</v>
      </c>
      <c r="D36" s="23">
        <v>63</v>
      </c>
      <c r="E36" s="23">
        <v>5</v>
      </c>
      <c r="F36" s="6">
        <v>5.5</v>
      </c>
      <c r="G36" s="6">
        <v>3.3</v>
      </c>
      <c r="H36" s="6">
        <v>1</v>
      </c>
      <c r="I36" s="6">
        <v>4.3</v>
      </c>
      <c r="J36" s="6" t="s">
        <v>25</v>
      </c>
      <c r="M36" s="23">
        <f t="shared" si="2"/>
        <v>33</v>
      </c>
      <c r="R36" s="24"/>
      <c r="S36" s="25"/>
    </row>
    <row r="37" spans="1:19" x14ac:dyDescent="0.25">
      <c r="A37" s="6">
        <f t="shared" si="1"/>
        <v>29</v>
      </c>
      <c r="B37" s="23" t="s">
        <v>461</v>
      </c>
      <c r="C37" s="23" t="s">
        <v>462</v>
      </c>
      <c r="D37" s="23">
        <v>63</v>
      </c>
      <c r="E37" s="23">
        <v>103.1</v>
      </c>
      <c r="F37" s="6">
        <v>5.5</v>
      </c>
      <c r="G37" s="6">
        <v>3.3</v>
      </c>
      <c r="H37" s="6">
        <v>1</v>
      </c>
      <c r="I37" s="6">
        <v>4.3</v>
      </c>
      <c r="J37" s="6" t="s">
        <v>25</v>
      </c>
      <c r="M37" s="23">
        <f t="shared" si="2"/>
        <v>34</v>
      </c>
      <c r="R37" s="24"/>
      <c r="S37" s="25"/>
    </row>
    <row r="38" spans="1:19" x14ac:dyDescent="0.25">
      <c r="A38" s="6">
        <f t="shared" si="1"/>
        <v>30</v>
      </c>
      <c r="B38" s="23" t="s">
        <v>463</v>
      </c>
      <c r="C38" s="23" t="s">
        <v>464</v>
      </c>
      <c r="D38" s="23">
        <v>63</v>
      </c>
      <c r="E38" s="23">
        <v>113.2</v>
      </c>
      <c r="F38" s="6">
        <v>5.5</v>
      </c>
      <c r="G38" s="6">
        <v>3.3</v>
      </c>
      <c r="H38" s="6">
        <v>1</v>
      </c>
      <c r="I38" s="6">
        <v>4.3</v>
      </c>
      <c r="J38" s="6" t="s">
        <v>25</v>
      </c>
      <c r="M38" s="23">
        <f t="shared" si="2"/>
        <v>35</v>
      </c>
      <c r="R38" s="24"/>
      <c r="S38" s="25"/>
    </row>
    <row r="39" spans="1:19" x14ac:dyDescent="0.25">
      <c r="A39" s="6">
        <f t="shared" si="1"/>
        <v>31</v>
      </c>
      <c r="B39" s="23" t="s">
        <v>464</v>
      </c>
      <c r="C39" s="23" t="s">
        <v>465</v>
      </c>
      <c r="D39" s="23">
        <v>63</v>
      </c>
      <c r="E39" s="23">
        <v>54</v>
      </c>
      <c r="F39" s="6">
        <v>5.5</v>
      </c>
      <c r="G39" s="6">
        <v>3.3</v>
      </c>
      <c r="H39" s="6">
        <v>1</v>
      </c>
      <c r="I39" s="6">
        <v>4.3</v>
      </c>
      <c r="J39" s="6" t="s">
        <v>25</v>
      </c>
      <c r="M39" s="23">
        <f t="shared" si="2"/>
        <v>36</v>
      </c>
      <c r="R39" s="24"/>
      <c r="S39" s="25"/>
    </row>
    <row r="40" spans="1:19" x14ac:dyDescent="0.25">
      <c r="A40" s="6">
        <f t="shared" si="1"/>
        <v>32</v>
      </c>
      <c r="B40" s="23" t="s">
        <v>464</v>
      </c>
      <c r="C40" s="23" t="s">
        <v>466</v>
      </c>
      <c r="D40" s="23">
        <v>63</v>
      </c>
      <c r="E40" s="23">
        <v>24.8</v>
      </c>
      <c r="F40" s="6">
        <v>5.5</v>
      </c>
      <c r="G40" s="6">
        <v>3.3</v>
      </c>
      <c r="H40" s="6">
        <v>1</v>
      </c>
      <c r="I40" s="6">
        <v>4.3</v>
      </c>
      <c r="J40" s="6" t="s">
        <v>25</v>
      </c>
      <c r="M40" s="23">
        <f t="shared" si="2"/>
        <v>37</v>
      </c>
      <c r="R40" s="24"/>
      <c r="S40" s="25"/>
    </row>
    <row r="41" spans="1:19" x14ac:dyDescent="0.25">
      <c r="A41" s="6">
        <f t="shared" si="1"/>
        <v>33</v>
      </c>
      <c r="B41" s="23" t="s">
        <v>463</v>
      </c>
      <c r="C41" s="23" t="s">
        <v>311</v>
      </c>
      <c r="D41" s="23">
        <v>63</v>
      </c>
      <c r="E41" s="23">
        <v>85.1</v>
      </c>
      <c r="F41" s="6">
        <v>5.5</v>
      </c>
      <c r="G41" s="6">
        <v>3.3</v>
      </c>
      <c r="H41" s="6">
        <v>1</v>
      </c>
      <c r="I41" s="6">
        <v>4.3</v>
      </c>
      <c r="J41" s="6" t="s">
        <v>25</v>
      </c>
      <c r="M41" s="23">
        <f t="shared" si="2"/>
        <v>38</v>
      </c>
      <c r="R41" s="24"/>
      <c r="S41" s="25"/>
    </row>
    <row r="42" spans="1:19" x14ac:dyDescent="0.25">
      <c r="A42" s="6">
        <f t="shared" si="1"/>
        <v>34</v>
      </c>
      <c r="B42" s="23" t="s">
        <v>311</v>
      </c>
      <c r="C42" s="23" t="s">
        <v>413</v>
      </c>
      <c r="D42" s="23">
        <v>63</v>
      </c>
      <c r="E42" s="23">
        <v>47.1</v>
      </c>
      <c r="F42" s="6">
        <v>5.5</v>
      </c>
      <c r="G42" s="6">
        <v>3.3</v>
      </c>
      <c r="H42" s="6">
        <v>1</v>
      </c>
      <c r="I42" s="6">
        <v>4.3</v>
      </c>
      <c r="J42" s="6" t="s">
        <v>25</v>
      </c>
      <c r="M42" s="23">
        <f t="shared" si="2"/>
        <v>39</v>
      </c>
      <c r="R42" s="24"/>
      <c r="S42" s="25"/>
    </row>
    <row r="43" spans="1:19" x14ac:dyDescent="0.25">
      <c r="A43" s="6">
        <f t="shared" si="1"/>
        <v>35</v>
      </c>
      <c r="B43" s="23" t="s">
        <v>311</v>
      </c>
      <c r="C43" s="23" t="s">
        <v>467</v>
      </c>
      <c r="D43" s="23">
        <v>63</v>
      </c>
      <c r="E43" s="23">
        <v>78.3</v>
      </c>
      <c r="F43" s="6">
        <v>5.5</v>
      </c>
      <c r="G43" s="6">
        <v>3.3</v>
      </c>
      <c r="H43" s="6">
        <v>1</v>
      </c>
      <c r="I43" s="6">
        <v>4.3</v>
      </c>
      <c r="J43" s="6" t="s">
        <v>25</v>
      </c>
      <c r="M43" s="23">
        <f t="shared" si="2"/>
        <v>40</v>
      </c>
      <c r="R43" s="24"/>
      <c r="S43" s="25"/>
    </row>
    <row r="44" spans="1:19" x14ac:dyDescent="0.25">
      <c r="A44" s="6">
        <f t="shared" si="1"/>
        <v>36</v>
      </c>
      <c r="B44" s="23" t="s">
        <v>468</v>
      </c>
      <c r="C44" s="23" t="s">
        <v>310</v>
      </c>
      <c r="D44" s="23">
        <v>63</v>
      </c>
      <c r="E44" s="23">
        <v>4</v>
      </c>
      <c r="F44" s="6">
        <v>5.5</v>
      </c>
      <c r="G44" s="6">
        <v>3.3</v>
      </c>
      <c r="H44" s="6">
        <v>1</v>
      </c>
      <c r="I44" s="6">
        <v>4.3</v>
      </c>
      <c r="J44" s="6" t="s">
        <v>25</v>
      </c>
      <c r="M44" s="23">
        <f t="shared" si="2"/>
        <v>41</v>
      </c>
      <c r="R44" s="24"/>
      <c r="S44" s="25"/>
    </row>
    <row r="45" spans="1:19" x14ac:dyDescent="0.25">
      <c r="A45" s="6">
        <f t="shared" si="1"/>
        <v>37</v>
      </c>
      <c r="B45" s="23" t="s">
        <v>468</v>
      </c>
      <c r="C45" s="23" t="s">
        <v>310</v>
      </c>
      <c r="D45" s="23">
        <v>63</v>
      </c>
      <c r="E45" s="23">
        <v>15.3</v>
      </c>
      <c r="F45" s="6">
        <v>5.5</v>
      </c>
      <c r="G45" s="6">
        <v>3.3</v>
      </c>
      <c r="H45" s="6">
        <v>1</v>
      </c>
      <c r="I45" s="6">
        <v>4.3</v>
      </c>
      <c r="J45" s="6" t="s">
        <v>25</v>
      </c>
      <c r="M45" s="23">
        <f t="shared" si="2"/>
        <v>42</v>
      </c>
      <c r="R45" s="24"/>
      <c r="S45" s="25"/>
    </row>
    <row r="46" spans="1:19" x14ac:dyDescent="0.25">
      <c r="A46" s="6">
        <f t="shared" si="1"/>
        <v>38</v>
      </c>
      <c r="B46" s="23" t="s">
        <v>468</v>
      </c>
      <c r="C46" s="23" t="s">
        <v>310</v>
      </c>
      <c r="D46" s="23">
        <v>63</v>
      </c>
      <c r="E46" s="23">
        <v>33.1</v>
      </c>
      <c r="F46" s="6">
        <v>5.5</v>
      </c>
      <c r="G46" s="6">
        <v>3.3</v>
      </c>
      <c r="H46" s="6">
        <v>1</v>
      </c>
      <c r="I46" s="6">
        <v>4.3</v>
      </c>
      <c r="J46" s="6" t="s">
        <v>25</v>
      </c>
      <c r="M46" s="23">
        <f t="shared" si="2"/>
        <v>43</v>
      </c>
      <c r="R46" s="24"/>
      <c r="S46" s="25"/>
    </row>
    <row r="47" spans="1:19" x14ac:dyDescent="0.25">
      <c r="A47" s="6">
        <f t="shared" si="1"/>
        <v>39</v>
      </c>
      <c r="B47" s="23" t="s">
        <v>468</v>
      </c>
      <c r="C47" s="23" t="s">
        <v>310</v>
      </c>
      <c r="D47" s="23">
        <v>63</v>
      </c>
      <c r="E47" s="23">
        <v>93.5</v>
      </c>
      <c r="F47" s="6">
        <v>5.5</v>
      </c>
      <c r="G47" s="6">
        <v>3.3</v>
      </c>
      <c r="H47" s="6">
        <v>1</v>
      </c>
      <c r="I47" s="6">
        <v>4.3</v>
      </c>
      <c r="J47" s="6" t="s">
        <v>25</v>
      </c>
      <c r="M47" s="23">
        <f t="shared" si="2"/>
        <v>44</v>
      </c>
      <c r="R47" s="24"/>
      <c r="S47" s="25"/>
    </row>
    <row r="48" spans="1:19" x14ac:dyDescent="0.25">
      <c r="A48" s="6">
        <f t="shared" si="1"/>
        <v>40</v>
      </c>
      <c r="B48" s="23" t="s">
        <v>469</v>
      </c>
      <c r="C48" s="23" t="s">
        <v>310</v>
      </c>
      <c r="D48" s="23">
        <v>63</v>
      </c>
      <c r="E48" s="23">
        <v>47.6</v>
      </c>
      <c r="F48" s="6">
        <v>5.5</v>
      </c>
      <c r="G48" s="6">
        <v>3.3</v>
      </c>
      <c r="H48" s="6">
        <v>1</v>
      </c>
      <c r="I48" s="6">
        <v>4.3</v>
      </c>
      <c r="J48" s="6" t="s">
        <v>25</v>
      </c>
      <c r="M48" s="23">
        <f t="shared" si="2"/>
        <v>45</v>
      </c>
      <c r="R48" s="24"/>
      <c r="S48" s="25"/>
    </row>
    <row r="49" spans="1:19" x14ac:dyDescent="0.25">
      <c r="A49" s="6">
        <f t="shared" si="1"/>
        <v>41</v>
      </c>
      <c r="B49" s="23" t="s">
        <v>310</v>
      </c>
      <c r="C49" s="23" t="s">
        <v>470</v>
      </c>
      <c r="D49" s="23">
        <v>63</v>
      </c>
      <c r="E49" s="23">
        <v>80.8</v>
      </c>
      <c r="F49" s="6">
        <v>5.5</v>
      </c>
      <c r="G49" s="6">
        <v>3.3</v>
      </c>
      <c r="H49" s="6">
        <v>1</v>
      </c>
      <c r="I49" s="6">
        <v>4.3</v>
      </c>
      <c r="J49" s="6" t="s">
        <v>25</v>
      </c>
      <c r="M49" s="23">
        <f t="shared" si="2"/>
        <v>46</v>
      </c>
      <c r="R49" s="24"/>
      <c r="S49" s="25"/>
    </row>
    <row r="50" spans="1:19" x14ac:dyDescent="0.25">
      <c r="A50" s="6">
        <f t="shared" si="1"/>
        <v>42</v>
      </c>
      <c r="B50" s="23" t="s">
        <v>90</v>
      </c>
      <c r="C50" s="23" t="s">
        <v>198</v>
      </c>
      <c r="D50" s="23">
        <v>63</v>
      </c>
      <c r="E50" s="23">
        <v>6.5</v>
      </c>
      <c r="F50" s="6">
        <v>5.5</v>
      </c>
      <c r="G50" s="6">
        <v>3.3</v>
      </c>
      <c r="H50" s="6">
        <v>1</v>
      </c>
      <c r="I50" s="6">
        <v>4.3</v>
      </c>
      <c r="J50" s="6" t="s">
        <v>25</v>
      </c>
      <c r="M50" s="23"/>
      <c r="R50" s="26"/>
      <c r="S50" s="27"/>
    </row>
    <row r="51" spans="1:19" x14ac:dyDescent="0.25">
      <c r="A51" s="6">
        <f t="shared" si="1"/>
        <v>43</v>
      </c>
      <c r="B51" s="23" t="s">
        <v>471</v>
      </c>
      <c r="C51" s="23" t="s">
        <v>472</v>
      </c>
      <c r="D51" s="23">
        <v>63</v>
      </c>
      <c r="E51" s="23">
        <v>3.5</v>
      </c>
      <c r="F51" s="6">
        <v>5.5</v>
      </c>
      <c r="G51" s="6">
        <v>3.3</v>
      </c>
      <c r="H51" s="6">
        <v>1</v>
      </c>
      <c r="I51" s="6">
        <v>4.3</v>
      </c>
      <c r="J51" s="6" t="s">
        <v>25</v>
      </c>
      <c r="M51" s="23"/>
      <c r="R51" s="26"/>
      <c r="S51" s="27"/>
    </row>
    <row r="52" spans="1:19" x14ac:dyDescent="0.25">
      <c r="A52" s="6">
        <f t="shared" si="1"/>
        <v>44</v>
      </c>
      <c r="B52" s="23" t="s">
        <v>183</v>
      </c>
      <c r="C52" s="23" t="s">
        <v>184</v>
      </c>
      <c r="D52" s="23">
        <v>63</v>
      </c>
      <c r="E52" s="23">
        <v>7</v>
      </c>
      <c r="F52" s="6">
        <v>5.5</v>
      </c>
      <c r="G52" s="6">
        <v>3.3</v>
      </c>
      <c r="H52" s="6">
        <v>1</v>
      </c>
      <c r="I52" s="6">
        <v>4.3</v>
      </c>
      <c r="J52" s="6" t="s">
        <v>25</v>
      </c>
      <c r="M52" s="23"/>
      <c r="R52" s="26"/>
      <c r="S52" s="27"/>
    </row>
    <row r="53" spans="1:19" x14ac:dyDescent="0.25">
      <c r="A53" s="6">
        <f t="shared" si="1"/>
        <v>45</v>
      </c>
      <c r="B53" s="23" t="s">
        <v>266</v>
      </c>
      <c r="C53" s="23" t="s">
        <v>267</v>
      </c>
      <c r="D53" s="23">
        <v>63</v>
      </c>
      <c r="E53" s="23">
        <v>6.5</v>
      </c>
      <c r="F53" s="6">
        <v>5.5</v>
      </c>
      <c r="G53" s="6">
        <v>3.3</v>
      </c>
      <c r="H53" s="6">
        <v>1</v>
      </c>
      <c r="I53" s="6">
        <v>4.3</v>
      </c>
      <c r="J53" s="6" t="s">
        <v>25</v>
      </c>
      <c r="M53" s="23"/>
      <c r="R53" s="26"/>
      <c r="S53" s="27"/>
    </row>
    <row r="54" spans="1:19" x14ac:dyDescent="0.25">
      <c r="A54" s="6">
        <f t="shared" si="1"/>
        <v>46</v>
      </c>
      <c r="B54" s="23" t="s">
        <v>187</v>
      </c>
      <c r="C54" s="23" t="s">
        <v>192</v>
      </c>
      <c r="D54" s="23">
        <v>63</v>
      </c>
      <c r="E54" s="23">
        <v>6.9</v>
      </c>
      <c r="F54" s="6">
        <v>5.5</v>
      </c>
      <c r="G54" s="6">
        <v>3.3</v>
      </c>
      <c r="H54" s="6">
        <v>1</v>
      </c>
      <c r="I54" s="6">
        <v>4.3</v>
      </c>
      <c r="J54" s="6" t="s">
        <v>25</v>
      </c>
      <c r="M54" s="23"/>
      <c r="R54" s="26"/>
      <c r="S54" s="27"/>
    </row>
    <row r="55" spans="1:19" x14ac:dyDescent="0.25">
      <c r="A55" s="6">
        <f t="shared" si="1"/>
        <v>47</v>
      </c>
      <c r="B55" s="28" t="s">
        <v>473</v>
      </c>
      <c r="C55" s="28" t="s">
        <v>474</v>
      </c>
      <c r="D55" s="28">
        <v>63</v>
      </c>
      <c r="E55" s="29">
        <v>302</v>
      </c>
      <c r="F55" s="6">
        <v>5.5</v>
      </c>
      <c r="G55" s="6">
        <v>3.3</v>
      </c>
      <c r="H55" s="6">
        <v>1</v>
      </c>
      <c r="I55" s="6">
        <v>4.3</v>
      </c>
      <c r="J55" s="6" t="s">
        <v>25</v>
      </c>
      <c r="M55" s="23"/>
      <c r="R55" s="26"/>
      <c r="S55" s="27"/>
    </row>
    <row r="56" spans="1:19" ht="15.75" x14ac:dyDescent="0.25">
      <c r="A56" s="7" t="s">
        <v>73</v>
      </c>
      <c r="B56" s="7"/>
      <c r="C56" s="7"/>
      <c r="D56" s="7"/>
      <c r="E56" s="8" t="s">
        <v>74</v>
      </c>
      <c r="F56" s="8"/>
      <c r="G56" s="8"/>
      <c r="H56" s="6"/>
      <c r="I56" s="6" t="s">
        <v>75</v>
      </c>
      <c r="J56" s="6"/>
      <c r="M56" s="23">
        <f>1+M49</f>
        <v>47</v>
      </c>
      <c r="R56" s="24"/>
      <c r="S56" s="25"/>
    </row>
    <row r="57" spans="1:19" ht="15.75" x14ac:dyDescent="0.25">
      <c r="A57" s="9" t="s">
        <v>76</v>
      </c>
      <c r="B57" s="9"/>
      <c r="C57" s="9"/>
      <c r="D57" s="9"/>
      <c r="E57" s="8" t="s">
        <v>76</v>
      </c>
      <c r="F57" s="8"/>
      <c r="G57" s="8"/>
      <c r="H57" s="8"/>
      <c r="I57" s="8" t="s">
        <v>76</v>
      </c>
      <c r="J57" s="8"/>
      <c r="M57" s="23">
        <f t="shared" si="2"/>
        <v>48</v>
      </c>
      <c r="R57" s="24"/>
      <c r="S57" s="25"/>
    </row>
    <row r="58" spans="1:19" ht="15.75" x14ac:dyDescent="0.25">
      <c r="A58" s="9" t="s">
        <v>77</v>
      </c>
      <c r="B58" s="9"/>
      <c r="C58" s="9"/>
      <c r="D58" s="9"/>
      <c r="E58" s="8" t="s">
        <v>77</v>
      </c>
      <c r="F58" s="8"/>
      <c r="G58" s="8"/>
      <c r="H58" s="8"/>
      <c r="I58" s="8" t="s">
        <v>77</v>
      </c>
      <c r="J58" s="8"/>
      <c r="M58" s="23">
        <f t="shared" si="2"/>
        <v>49</v>
      </c>
      <c r="R58" s="24"/>
      <c r="S58" s="25"/>
    </row>
    <row r="59" spans="1:19" ht="15.75" x14ac:dyDescent="0.25">
      <c r="A59" s="9" t="s">
        <v>78</v>
      </c>
      <c r="B59" s="9"/>
      <c r="C59" s="9"/>
      <c r="D59" s="9"/>
      <c r="E59" s="8" t="s">
        <v>78</v>
      </c>
      <c r="F59" s="8"/>
      <c r="G59" s="8"/>
      <c r="H59" s="8"/>
      <c r="I59" s="8" t="s">
        <v>78</v>
      </c>
      <c r="J59" s="8"/>
      <c r="M59" s="23">
        <f t="shared" si="2"/>
        <v>50</v>
      </c>
      <c r="R59" s="24"/>
      <c r="S59" s="25"/>
    </row>
    <row r="60" spans="1:19" x14ac:dyDescent="0.25">
      <c r="M60" s="23">
        <f t="shared" si="2"/>
        <v>51</v>
      </c>
      <c r="R60" s="24"/>
      <c r="S60" s="25"/>
    </row>
    <row r="61" spans="1:19" x14ac:dyDescent="0.25">
      <c r="M61" s="23">
        <f t="shared" si="2"/>
        <v>52</v>
      </c>
      <c r="R61" s="24"/>
      <c r="S61" s="25"/>
    </row>
    <row r="62" spans="1:19" ht="18.75" x14ac:dyDescent="0.25">
      <c r="A62" s="1" t="s">
        <v>0</v>
      </c>
      <c r="B62" s="1"/>
      <c r="C62" s="1" t="s">
        <v>1</v>
      </c>
      <c r="D62" s="1"/>
      <c r="E62" s="1"/>
      <c r="F62" s="1"/>
      <c r="G62" s="1"/>
      <c r="H62" s="1"/>
      <c r="I62" s="1"/>
      <c r="J62" s="1"/>
      <c r="M62" s="23">
        <f t="shared" si="2"/>
        <v>53</v>
      </c>
      <c r="R62" s="24"/>
      <c r="S62" s="25"/>
    </row>
    <row r="63" spans="1:19" ht="18.75" x14ac:dyDescent="0.25">
      <c r="A63" s="1" t="s">
        <v>2</v>
      </c>
      <c r="B63" s="1"/>
      <c r="C63" s="1" t="s">
        <v>3</v>
      </c>
      <c r="D63" s="1"/>
      <c r="E63" s="1"/>
      <c r="F63" s="1"/>
      <c r="G63" s="1"/>
      <c r="H63" s="1"/>
      <c r="I63" s="1"/>
      <c r="J63" s="1"/>
      <c r="M63" s="23">
        <f t="shared" si="2"/>
        <v>54</v>
      </c>
      <c r="R63" s="24"/>
      <c r="S63" s="25"/>
    </row>
    <row r="64" spans="1:19" ht="18.75" x14ac:dyDescent="0.25">
      <c r="A64" s="1" t="s">
        <v>4</v>
      </c>
      <c r="B64" s="1"/>
      <c r="C64" s="1" t="s">
        <v>5</v>
      </c>
      <c r="D64" s="1"/>
      <c r="E64" s="1"/>
      <c r="F64" s="1"/>
      <c r="G64" s="1"/>
      <c r="H64" s="1"/>
      <c r="I64" s="1"/>
      <c r="J64" s="1"/>
      <c r="M64" s="23">
        <f t="shared" si="2"/>
        <v>55</v>
      </c>
      <c r="R64" s="24"/>
      <c r="S64" s="25"/>
    </row>
    <row r="65" spans="1:19" ht="18.75" x14ac:dyDescent="0.25">
      <c r="A65" s="1" t="s">
        <v>6</v>
      </c>
      <c r="B65" s="1"/>
      <c r="C65" s="1" t="s">
        <v>7</v>
      </c>
      <c r="D65" s="1"/>
      <c r="E65" s="1"/>
      <c r="F65" s="1"/>
      <c r="G65" s="1"/>
      <c r="H65" s="1"/>
      <c r="I65" s="1"/>
      <c r="J65" s="1"/>
      <c r="M65" s="23">
        <f t="shared" si="2"/>
        <v>56</v>
      </c>
      <c r="R65" s="24"/>
      <c r="S65" s="25"/>
    </row>
    <row r="66" spans="1:19" ht="18.75" x14ac:dyDescent="0.25">
      <c r="A66" s="1" t="s">
        <v>8</v>
      </c>
      <c r="B66" s="1"/>
      <c r="C66" s="1" t="s">
        <v>9</v>
      </c>
      <c r="D66" s="1"/>
      <c r="E66" s="1"/>
      <c r="F66" s="1"/>
      <c r="G66" s="1"/>
      <c r="H66" s="1"/>
      <c r="I66" s="1"/>
      <c r="J66" s="1"/>
      <c r="M66" s="23">
        <f t="shared" si="2"/>
        <v>57</v>
      </c>
      <c r="R66" s="24"/>
      <c r="S66" s="25"/>
    </row>
    <row r="67" spans="1:19" ht="18.75" x14ac:dyDescent="0.25">
      <c r="A67" s="1" t="s">
        <v>10</v>
      </c>
      <c r="B67" s="1"/>
      <c r="C67" s="1" t="s">
        <v>446</v>
      </c>
      <c r="D67" s="1"/>
      <c r="E67" s="1"/>
      <c r="F67" s="1"/>
      <c r="G67" s="1"/>
      <c r="H67" s="1"/>
      <c r="I67" s="2" t="s">
        <v>12</v>
      </c>
      <c r="J67" s="2"/>
      <c r="M67" s="23">
        <f t="shared" si="2"/>
        <v>58</v>
      </c>
      <c r="R67" s="24"/>
      <c r="S67" s="25"/>
    </row>
    <row r="68" spans="1:19" ht="45" x14ac:dyDescent="0.25">
      <c r="A68" s="3" t="s">
        <v>13</v>
      </c>
      <c r="B68" s="3" t="s">
        <v>14</v>
      </c>
      <c r="C68" s="3" t="s">
        <v>15</v>
      </c>
      <c r="D68" s="3" t="s">
        <v>16</v>
      </c>
      <c r="E68" s="3" t="s">
        <v>17</v>
      </c>
      <c r="F68" s="3" t="s">
        <v>18</v>
      </c>
      <c r="G68" s="3" t="s">
        <v>19</v>
      </c>
      <c r="H68" s="4" t="s">
        <v>20</v>
      </c>
      <c r="I68" s="5" t="s">
        <v>21</v>
      </c>
      <c r="J68" s="3" t="s">
        <v>22</v>
      </c>
      <c r="M68" s="23">
        <f t="shared" si="2"/>
        <v>59</v>
      </c>
      <c r="R68" s="24"/>
      <c r="S68" s="25"/>
    </row>
    <row r="69" spans="1:19" x14ac:dyDescent="0.25">
      <c r="A69" s="6">
        <v>1</v>
      </c>
      <c r="B69" s="23" t="s">
        <v>475</v>
      </c>
      <c r="C69" s="23" t="s">
        <v>321</v>
      </c>
      <c r="D69" s="23">
        <v>200</v>
      </c>
      <c r="E69" s="23">
        <v>270.7</v>
      </c>
      <c r="F69" s="11" t="s">
        <v>128</v>
      </c>
      <c r="G69" s="11">
        <v>3.5</v>
      </c>
      <c r="H69" s="6">
        <v>1</v>
      </c>
      <c r="I69" s="6">
        <v>4.5</v>
      </c>
      <c r="J69" s="6" t="s">
        <v>129</v>
      </c>
      <c r="M69" s="23">
        <f t="shared" si="2"/>
        <v>60</v>
      </c>
      <c r="R69" s="24"/>
      <c r="S69" s="25"/>
    </row>
    <row r="70" spans="1:19" x14ac:dyDescent="0.25">
      <c r="A70" s="6">
        <f>1+A69</f>
        <v>2</v>
      </c>
      <c r="B70" s="23" t="s">
        <v>475</v>
      </c>
      <c r="C70" s="23" t="s">
        <v>476</v>
      </c>
      <c r="D70" s="23">
        <v>200</v>
      </c>
      <c r="E70" s="23">
        <v>119.7</v>
      </c>
      <c r="F70" s="11" t="s">
        <v>128</v>
      </c>
      <c r="G70" s="11">
        <v>3.5</v>
      </c>
      <c r="H70" s="6">
        <v>1</v>
      </c>
      <c r="I70" s="6">
        <v>4.5</v>
      </c>
      <c r="J70" s="6" t="s">
        <v>129</v>
      </c>
      <c r="M70" s="23">
        <f t="shared" si="2"/>
        <v>61</v>
      </c>
      <c r="R70" s="24"/>
      <c r="S70" s="25"/>
    </row>
    <row r="71" spans="1:19" x14ac:dyDescent="0.25">
      <c r="A71" s="6">
        <f t="shared" ref="A71:A103" si="3">1+A70</f>
        <v>3</v>
      </c>
      <c r="B71" s="23" t="s">
        <v>476</v>
      </c>
      <c r="C71" s="23" t="s">
        <v>477</v>
      </c>
      <c r="D71" s="23">
        <v>200</v>
      </c>
      <c r="E71" s="23">
        <v>223.2</v>
      </c>
      <c r="F71" s="11" t="s">
        <v>128</v>
      </c>
      <c r="G71" s="11">
        <v>3.5</v>
      </c>
      <c r="H71" s="6">
        <v>1</v>
      </c>
      <c r="I71" s="6">
        <v>4.5</v>
      </c>
      <c r="J71" s="6" t="s">
        <v>129</v>
      </c>
      <c r="M71" s="23">
        <f t="shared" si="2"/>
        <v>62</v>
      </c>
      <c r="R71" s="24"/>
      <c r="S71" s="25"/>
    </row>
    <row r="72" spans="1:19" x14ac:dyDescent="0.25">
      <c r="A72" s="6">
        <f t="shared" si="3"/>
        <v>4</v>
      </c>
      <c r="B72" s="23" t="s">
        <v>477</v>
      </c>
      <c r="C72" s="23" t="s">
        <v>399</v>
      </c>
      <c r="D72" s="23">
        <v>200</v>
      </c>
      <c r="E72" s="23">
        <v>248.5</v>
      </c>
      <c r="F72" s="11" t="s">
        <v>128</v>
      </c>
      <c r="G72" s="11">
        <v>3.5</v>
      </c>
      <c r="H72" s="6">
        <v>1</v>
      </c>
      <c r="I72" s="6">
        <v>4.5</v>
      </c>
      <c r="J72" s="6" t="s">
        <v>129</v>
      </c>
      <c r="M72" s="23">
        <f t="shared" si="2"/>
        <v>63</v>
      </c>
      <c r="R72" s="24"/>
      <c r="S72" s="25"/>
    </row>
    <row r="73" spans="1:19" x14ac:dyDescent="0.25">
      <c r="A73" s="6">
        <f t="shared" si="3"/>
        <v>5</v>
      </c>
      <c r="B73" s="23" t="s">
        <v>399</v>
      </c>
      <c r="C73" s="23" t="s">
        <v>402</v>
      </c>
      <c r="D73" s="23">
        <v>200</v>
      </c>
      <c r="E73" s="23">
        <v>357.2</v>
      </c>
      <c r="F73" s="11" t="s">
        <v>128</v>
      </c>
      <c r="G73" s="11">
        <v>3.5</v>
      </c>
      <c r="H73" s="6">
        <v>1</v>
      </c>
      <c r="I73" s="6">
        <v>4.5</v>
      </c>
      <c r="J73" s="6" t="s">
        <v>129</v>
      </c>
      <c r="M73" s="23">
        <f t="shared" si="2"/>
        <v>64</v>
      </c>
      <c r="R73" s="24"/>
      <c r="S73" s="25"/>
    </row>
    <row r="74" spans="1:19" x14ac:dyDescent="0.25">
      <c r="A74" s="6">
        <f t="shared" si="3"/>
        <v>6</v>
      </c>
      <c r="B74" s="23" t="s">
        <v>399</v>
      </c>
      <c r="C74" s="23" t="s">
        <v>402</v>
      </c>
      <c r="D74" s="23">
        <v>200</v>
      </c>
      <c r="E74" s="23">
        <v>76.8</v>
      </c>
      <c r="F74" s="11" t="s">
        <v>128</v>
      </c>
      <c r="G74" s="11">
        <v>3.5</v>
      </c>
      <c r="H74" s="6">
        <v>1</v>
      </c>
      <c r="I74" s="6">
        <v>4.5</v>
      </c>
      <c r="J74" s="6" t="s">
        <v>129</v>
      </c>
      <c r="M74" s="23">
        <f t="shared" si="2"/>
        <v>65</v>
      </c>
      <c r="R74" s="24"/>
      <c r="S74" s="25"/>
    </row>
    <row r="75" spans="1:19" x14ac:dyDescent="0.25">
      <c r="A75" s="6">
        <f t="shared" si="3"/>
        <v>7</v>
      </c>
      <c r="B75" s="23" t="s">
        <v>402</v>
      </c>
      <c r="C75" s="23" t="s">
        <v>408</v>
      </c>
      <c r="D75" s="23">
        <v>200</v>
      </c>
      <c r="E75" s="23">
        <v>68.5</v>
      </c>
      <c r="F75" s="11" t="s">
        <v>128</v>
      </c>
      <c r="G75" s="11">
        <v>3.5</v>
      </c>
      <c r="H75" s="6">
        <v>1</v>
      </c>
      <c r="I75" s="6">
        <v>4.5</v>
      </c>
      <c r="J75" s="6" t="s">
        <v>129</v>
      </c>
      <c r="M75" s="23">
        <f t="shared" si="2"/>
        <v>66</v>
      </c>
      <c r="R75" s="24"/>
      <c r="S75" s="25"/>
    </row>
    <row r="76" spans="1:19" x14ac:dyDescent="0.25">
      <c r="A76" s="6">
        <f t="shared" si="3"/>
        <v>8</v>
      </c>
      <c r="B76" s="23" t="s">
        <v>408</v>
      </c>
      <c r="C76" s="23" t="s">
        <v>478</v>
      </c>
      <c r="D76" s="23">
        <v>200</v>
      </c>
      <c r="E76" s="23">
        <v>191.2</v>
      </c>
      <c r="F76" s="11" t="s">
        <v>128</v>
      </c>
      <c r="G76" s="11">
        <v>3.5</v>
      </c>
      <c r="H76" s="6">
        <v>1</v>
      </c>
      <c r="I76" s="6">
        <v>4.5</v>
      </c>
      <c r="J76" s="6" t="s">
        <v>129</v>
      </c>
      <c r="M76" s="23">
        <f t="shared" si="2"/>
        <v>67</v>
      </c>
      <c r="R76" s="24"/>
      <c r="S76" s="25"/>
    </row>
    <row r="77" spans="1:19" x14ac:dyDescent="0.25">
      <c r="A77" s="6">
        <f t="shared" si="3"/>
        <v>9</v>
      </c>
      <c r="B77" s="23" t="s">
        <v>408</v>
      </c>
      <c r="C77" s="23" t="s">
        <v>478</v>
      </c>
      <c r="D77" s="23">
        <v>200</v>
      </c>
      <c r="E77" s="23">
        <v>5</v>
      </c>
      <c r="F77" s="11" t="s">
        <v>128</v>
      </c>
      <c r="G77" s="11">
        <v>3.5</v>
      </c>
      <c r="H77" s="6">
        <v>1</v>
      </c>
      <c r="I77" s="6">
        <v>4.5</v>
      </c>
      <c r="J77" s="6" t="s">
        <v>129</v>
      </c>
      <c r="M77" s="23">
        <f t="shared" si="2"/>
        <v>68</v>
      </c>
      <c r="R77" s="24"/>
      <c r="S77" s="25"/>
    </row>
    <row r="78" spans="1:19" x14ac:dyDescent="0.25">
      <c r="A78" s="6">
        <f t="shared" si="3"/>
        <v>10</v>
      </c>
      <c r="B78" s="23" t="s">
        <v>478</v>
      </c>
      <c r="C78" s="23" t="s">
        <v>412</v>
      </c>
      <c r="D78" s="23">
        <v>200</v>
      </c>
      <c r="E78" s="23">
        <v>25.1</v>
      </c>
      <c r="F78" s="11" t="s">
        <v>128</v>
      </c>
      <c r="G78" s="11">
        <v>3.5</v>
      </c>
      <c r="H78" s="6">
        <v>1</v>
      </c>
      <c r="I78" s="6">
        <v>4.5</v>
      </c>
      <c r="J78" s="6" t="s">
        <v>129</v>
      </c>
      <c r="M78" s="23">
        <f t="shared" si="2"/>
        <v>69</v>
      </c>
      <c r="R78" s="24"/>
      <c r="S78" s="25"/>
    </row>
    <row r="79" spans="1:19" x14ac:dyDescent="0.25">
      <c r="A79" s="6">
        <f t="shared" si="3"/>
        <v>11</v>
      </c>
      <c r="B79" s="23" t="s">
        <v>412</v>
      </c>
      <c r="C79" s="23" t="s">
        <v>415</v>
      </c>
      <c r="D79" s="23">
        <v>200</v>
      </c>
      <c r="E79" s="23">
        <v>92.7</v>
      </c>
      <c r="F79" s="11" t="s">
        <v>128</v>
      </c>
      <c r="G79" s="11">
        <v>3.5</v>
      </c>
      <c r="H79" s="6">
        <v>1</v>
      </c>
      <c r="I79" s="6">
        <v>4.5</v>
      </c>
      <c r="J79" s="6" t="s">
        <v>129</v>
      </c>
      <c r="M79" s="23">
        <f t="shared" si="2"/>
        <v>70</v>
      </c>
      <c r="R79" s="24"/>
      <c r="S79" s="25"/>
    </row>
    <row r="80" spans="1:19" x14ac:dyDescent="0.25">
      <c r="A80" s="6">
        <f t="shared" si="3"/>
        <v>12</v>
      </c>
      <c r="B80" s="23" t="s">
        <v>415</v>
      </c>
      <c r="C80" s="23" t="s">
        <v>409</v>
      </c>
      <c r="D80" s="23">
        <v>200</v>
      </c>
      <c r="E80" s="23">
        <v>119.5</v>
      </c>
      <c r="F80" s="11" t="s">
        <v>128</v>
      </c>
      <c r="G80" s="11">
        <v>3.5</v>
      </c>
      <c r="H80" s="6">
        <v>1</v>
      </c>
      <c r="I80" s="6">
        <v>4.5</v>
      </c>
      <c r="J80" s="6" t="s">
        <v>129</v>
      </c>
      <c r="M80" s="23">
        <f t="shared" si="2"/>
        <v>71</v>
      </c>
      <c r="R80" s="24"/>
      <c r="S80" s="25"/>
    </row>
    <row r="81" spans="1:19" x14ac:dyDescent="0.25">
      <c r="A81" s="6">
        <f t="shared" si="3"/>
        <v>13</v>
      </c>
      <c r="B81" s="23" t="s">
        <v>415</v>
      </c>
      <c r="C81" s="23" t="s">
        <v>479</v>
      </c>
      <c r="D81" s="23">
        <v>200</v>
      </c>
      <c r="E81" s="23">
        <v>85.1</v>
      </c>
      <c r="F81" s="11" t="s">
        <v>128</v>
      </c>
      <c r="G81" s="11">
        <v>3.5</v>
      </c>
      <c r="H81" s="6">
        <v>1</v>
      </c>
      <c r="I81" s="6">
        <v>4.5</v>
      </c>
      <c r="J81" s="6" t="s">
        <v>129</v>
      </c>
      <c r="M81" s="23">
        <f t="shared" si="2"/>
        <v>72</v>
      </c>
      <c r="R81" s="24"/>
      <c r="S81" s="25"/>
    </row>
    <row r="82" spans="1:19" x14ac:dyDescent="0.25">
      <c r="A82" s="6">
        <f t="shared" si="3"/>
        <v>14</v>
      </c>
      <c r="B82" s="23" t="s">
        <v>479</v>
      </c>
      <c r="C82" s="23" t="s">
        <v>420</v>
      </c>
      <c r="D82" s="23">
        <v>200</v>
      </c>
      <c r="E82" s="23">
        <v>133.5</v>
      </c>
      <c r="F82" s="11" t="s">
        <v>128</v>
      </c>
      <c r="G82" s="11">
        <v>3.5</v>
      </c>
      <c r="H82" s="6">
        <v>1</v>
      </c>
      <c r="I82" s="6">
        <v>4.5</v>
      </c>
      <c r="J82" s="6" t="s">
        <v>129</v>
      </c>
      <c r="M82" s="23">
        <f t="shared" si="2"/>
        <v>73</v>
      </c>
      <c r="R82" s="24"/>
      <c r="S82" s="25"/>
    </row>
    <row r="83" spans="1:19" x14ac:dyDescent="0.25">
      <c r="A83" s="6">
        <f t="shared" si="3"/>
        <v>15</v>
      </c>
      <c r="B83" s="23" t="s">
        <v>420</v>
      </c>
      <c r="C83" s="23" t="s">
        <v>480</v>
      </c>
      <c r="D83" s="23">
        <v>200</v>
      </c>
      <c r="E83" s="23">
        <v>212.3</v>
      </c>
      <c r="F83" s="11" t="s">
        <v>128</v>
      </c>
      <c r="G83" s="11">
        <v>3.5</v>
      </c>
      <c r="H83" s="6">
        <v>1</v>
      </c>
      <c r="I83" s="6">
        <v>4.5</v>
      </c>
      <c r="J83" s="6" t="s">
        <v>129</v>
      </c>
      <c r="M83" s="23">
        <f t="shared" si="2"/>
        <v>74</v>
      </c>
      <c r="R83" s="24"/>
      <c r="S83" s="25"/>
    </row>
    <row r="84" spans="1:19" x14ac:dyDescent="0.25">
      <c r="A84" s="6">
        <f t="shared" si="3"/>
        <v>16</v>
      </c>
      <c r="B84" s="23" t="s">
        <v>480</v>
      </c>
      <c r="C84" s="23" t="s">
        <v>305</v>
      </c>
      <c r="D84" s="23">
        <v>200</v>
      </c>
      <c r="E84" s="23">
        <v>61</v>
      </c>
      <c r="F84" s="11" t="s">
        <v>128</v>
      </c>
      <c r="G84" s="11">
        <v>3.5</v>
      </c>
      <c r="H84" s="6">
        <v>1</v>
      </c>
      <c r="I84" s="6">
        <v>4.5</v>
      </c>
      <c r="J84" s="6" t="s">
        <v>129</v>
      </c>
      <c r="M84" s="23">
        <f t="shared" si="2"/>
        <v>75</v>
      </c>
      <c r="R84" s="24"/>
      <c r="S84" s="25"/>
    </row>
    <row r="85" spans="1:19" x14ac:dyDescent="0.25">
      <c r="A85" s="6">
        <f t="shared" si="3"/>
        <v>17</v>
      </c>
      <c r="B85" s="23" t="s">
        <v>480</v>
      </c>
      <c r="C85" s="23" t="s">
        <v>305</v>
      </c>
      <c r="D85" s="23">
        <v>200</v>
      </c>
      <c r="E85" s="23">
        <v>4.7</v>
      </c>
      <c r="F85" s="11" t="s">
        <v>128</v>
      </c>
      <c r="G85" s="11">
        <v>3.5</v>
      </c>
      <c r="H85" s="6">
        <v>1</v>
      </c>
      <c r="I85" s="6">
        <v>4.5</v>
      </c>
      <c r="J85" s="6" t="s">
        <v>129</v>
      </c>
      <c r="M85" s="23">
        <f t="shared" si="2"/>
        <v>76</v>
      </c>
      <c r="R85" s="24"/>
      <c r="S85" s="25"/>
    </row>
    <row r="86" spans="1:19" x14ac:dyDescent="0.25">
      <c r="A86" s="6">
        <f t="shared" si="3"/>
        <v>18</v>
      </c>
      <c r="B86" s="23" t="s">
        <v>480</v>
      </c>
      <c r="C86" s="23" t="s">
        <v>305</v>
      </c>
      <c r="D86" s="23">
        <v>200</v>
      </c>
      <c r="E86" s="23">
        <v>12.3</v>
      </c>
      <c r="F86" s="11" t="s">
        <v>128</v>
      </c>
      <c r="G86" s="11">
        <v>3.5</v>
      </c>
      <c r="H86" s="6">
        <v>1</v>
      </c>
      <c r="I86" s="6">
        <v>4.5</v>
      </c>
      <c r="J86" s="6" t="s">
        <v>129</v>
      </c>
      <c r="M86" s="23">
        <f t="shared" si="2"/>
        <v>77</v>
      </c>
      <c r="R86" s="24"/>
      <c r="S86" s="25"/>
    </row>
    <row r="87" spans="1:19" x14ac:dyDescent="0.25">
      <c r="A87" s="6">
        <f t="shared" si="3"/>
        <v>19</v>
      </c>
      <c r="B87" s="23" t="s">
        <v>80</v>
      </c>
      <c r="C87" s="23" t="s">
        <v>299</v>
      </c>
      <c r="D87" s="23">
        <v>200</v>
      </c>
      <c r="E87" s="23">
        <v>19.2</v>
      </c>
      <c r="F87" s="11" t="s">
        <v>128</v>
      </c>
      <c r="G87" s="11">
        <v>3.5</v>
      </c>
      <c r="H87" s="6">
        <v>1</v>
      </c>
      <c r="I87" s="6">
        <v>4.5</v>
      </c>
      <c r="J87" s="6" t="s">
        <v>129</v>
      </c>
      <c r="M87" s="23">
        <f t="shared" si="2"/>
        <v>78</v>
      </c>
      <c r="R87" s="24"/>
      <c r="S87" s="25"/>
    </row>
    <row r="88" spans="1:19" x14ac:dyDescent="0.25">
      <c r="A88" s="6">
        <f t="shared" si="3"/>
        <v>20</v>
      </c>
      <c r="B88" s="23" t="s">
        <v>475</v>
      </c>
      <c r="C88" s="23" t="s">
        <v>23</v>
      </c>
      <c r="D88" s="23">
        <v>200</v>
      </c>
      <c r="E88" s="23">
        <v>6.9</v>
      </c>
      <c r="F88" s="11" t="s">
        <v>128</v>
      </c>
      <c r="G88" s="11">
        <v>3.5</v>
      </c>
      <c r="H88" s="6">
        <v>1</v>
      </c>
      <c r="I88" s="6">
        <v>4.5</v>
      </c>
      <c r="J88" s="6" t="s">
        <v>129</v>
      </c>
      <c r="M88" s="23">
        <f t="shared" si="2"/>
        <v>79</v>
      </c>
      <c r="R88" s="24"/>
      <c r="S88" s="25"/>
    </row>
    <row r="89" spans="1:19" x14ac:dyDescent="0.25">
      <c r="A89" s="6">
        <f t="shared" si="3"/>
        <v>21</v>
      </c>
      <c r="B89" s="23" t="s">
        <v>81</v>
      </c>
      <c r="C89" s="23" t="s">
        <v>205</v>
      </c>
      <c r="D89" s="23">
        <v>140</v>
      </c>
      <c r="E89" s="23">
        <v>6.2</v>
      </c>
      <c r="F89" s="11" t="s">
        <v>128</v>
      </c>
      <c r="G89" s="11">
        <v>3.5</v>
      </c>
      <c r="H89" s="6">
        <v>1</v>
      </c>
      <c r="I89" s="6">
        <v>4.5</v>
      </c>
      <c r="J89" s="6" t="s">
        <v>129</v>
      </c>
      <c r="M89" s="23">
        <f t="shared" si="2"/>
        <v>80</v>
      </c>
      <c r="R89" s="24"/>
      <c r="S89" s="25"/>
    </row>
    <row r="90" spans="1:19" x14ac:dyDescent="0.25">
      <c r="A90" s="6">
        <f t="shared" si="3"/>
        <v>22</v>
      </c>
      <c r="B90" s="23" t="s">
        <v>81</v>
      </c>
      <c r="C90" s="23" t="s">
        <v>205</v>
      </c>
      <c r="D90" s="23">
        <v>140</v>
      </c>
      <c r="E90" s="23">
        <v>29.7</v>
      </c>
      <c r="F90" s="11" t="s">
        <v>128</v>
      </c>
      <c r="G90" s="11">
        <v>3.5</v>
      </c>
      <c r="H90" s="6">
        <v>1</v>
      </c>
      <c r="I90" s="6">
        <v>4.5</v>
      </c>
      <c r="J90" s="6" t="s">
        <v>129</v>
      </c>
      <c r="M90" s="23">
        <f t="shared" si="2"/>
        <v>81</v>
      </c>
      <c r="R90" s="24"/>
      <c r="S90" s="25"/>
    </row>
    <row r="91" spans="1:19" x14ac:dyDescent="0.25">
      <c r="A91" s="6">
        <f t="shared" si="3"/>
        <v>23</v>
      </c>
      <c r="B91" s="23" t="s">
        <v>205</v>
      </c>
      <c r="C91" s="23" t="s">
        <v>207</v>
      </c>
      <c r="D91" s="23">
        <v>140</v>
      </c>
      <c r="E91" s="23">
        <v>34.299999999999997</v>
      </c>
      <c r="F91" s="11" t="s">
        <v>128</v>
      </c>
      <c r="G91" s="11">
        <v>3.5</v>
      </c>
      <c r="H91" s="6">
        <v>1</v>
      </c>
      <c r="I91" s="6">
        <v>4.5</v>
      </c>
      <c r="J91" s="6" t="s">
        <v>129</v>
      </c>
      <c r="M91" s="23">
        <f t="shared" si="2"/>
        <v>82</v>
      </c>
      <c r="R91" s="24"/>
      <c r="S91" s="25"/>
    </row>
    <row r="92" spans="1:19" x14ac:dyDescent="0.25">
      <c r="A92" s="6">
        <f t="shared" si="3"/>
        <v>24</v>
      </c>
      <c r="B92" s="23" t="s">
        <v>269</v>
      </c>
      <c r="C92" s="23" t="s">
        <v>211</v>
      </c>
      <c r="D92" s="23">
        <v>140</v>
      </c>
      <c r="E92" s="23">
        <v>50.6</v>
      </c>
      <c r="F92" s="11" t="s">
        <v>128</v>
      </c>
      <c r="G92" s="11">
        <v>3.5</v>
      </c>
      <c r="H92" s="6">
        <v>1</v>
      </c>
      <c r="I92" s="6">
        <v>4.5</v>
      </c>
      <c r="J92" s="6" t="s">
        <v>129</v>
      </c>
      <c r="M92" s="23">
        <f t="shared" si="2"/>
        <v>83</v>
      </c>
      <c r="R92" s="24"/>
      <c r="S92" s="25"/>
    </row>
    <row r="93" spans="1:19" x14ac:dyDescent="0.25">
      <c r="A93" s="6">
        <f t="shared" si="3"/>
        <v>25</v>
      </c>
      <c r="B93" s="23" t="s">
        <v>448</v>
      </c>
      <c r="C93" s="23" t="s">
        <v>481</v>
      </c>
      <c r="D93" s="23">
        <v>63</v>
      </c>
      <c r="E93" s="23">
        <v>32</v>
      </c>
      <c r="F93" s="11" t="s">
        <v>128</v>
      </c>
      <c r="G93" s="11">
        <v>3.5</v>
      </c>
      <c r="H93" s="6">
        <v>1</v>
      </c>
      <c r="I93" s="6">
        <v>4.5</v>
      </c>
      <c r="J93" s="6" t="s">
        <v>129</v>
      </c>
      <c r="M93" s="23">
        <f t="shared" si="2"/>
        <v>84</v>
      </c>
      <c r="R93" s="24"/>
      <c r="S93" s="25"/>
    </row>
    <row r="94" spans="1:19" x14ac:dyDescent="0.25">
      <c r="A94" s="6">
        <f t="shared" si="3"/>
        <v>26</v>
      </c>
      <c r="B94" s="23" t="s">
        <v>457</v>
      </c>
      <c r="C94" s="23" t="s">
        <v>458</v>
      </c>
      <c r="D94" s="23">
        <v>63</v>
      </c>
      <c r="E94" s="23">
        <v>31</v>
      </c>
      <c r="F94" s="11" t="s">
        <v>128</v>
      </c>
      <c r="G94" s="11">
        <v>3.5</v>
      </c>
      <c r="H94" s="6">
        <v>1</v>
      </c>
      <c r="I94" s="6">
        <v>4.5</v>
      </c>
      <c r="J94" s="6" t="s">
        <v>129</v>
      </c>
      <c r="M94" s="23">
        <f t="shared" si="2"/>
        <v>85</v>
      </c>
      <c r="R94" s="24"/>
      <c r="S94" s="25"/>
    </row>
    <row r="95" spans="1:19" x14ac:dyDescent="0.25">
      <c r="A95" s="6">
        <f t="shared" si="3"/>
        <v>27</v>
      </c>
      <c r="B95" s="23" t="s">
        <v>133</v>
      </c>
      <c r="C95" s="23" t="s">
        <v>482</v>
      </c>
      <c r="D95" s="23">
        <v>63</v>
      </c>
      <c r="E95" s="23">
        <v>21.1</v>
      </c>
      <c r="F95" s="11" t="s">
        <v>128</v>
      </c>
      <c r="G95" s="11">
        <v>3.5</v>
      </c>
      <c r="H95" s="6">
        <v>1</v>
      </c>
      <c r="I95" s="6">
        <v>4.5</v>
      </c>
      <c r="J95" s="6" t="s">
        <v>129</v>
      </c>
      <c r="M95" s="23">
        <f t="shared" si="2"/>
        <v>86</v>
      </c>
      <c r="R95" s="24"/>
      <c r="S95" s="25"/>
    </row>
    <row r="96" spans="1:19" x14ac:dyDescent="0.25">
      <c r="A96" s="6">
        <f t="shared" si="3"/>
        <v>28</v>
      </c>
      <c r="B96" s="23" t="s">
        <v>483</v>
      </c>
      <c r="C96" s="23" t="s">
        <v>484</v>
      </c>
      <c r="D96" s="23">
        <v>63</v>
      </c>
      <c r="E96" s="23">
        <v>97</v>
      </c>
      <c r="F96" s="11" t="s">
        <v>128</v>
      </c>
      <c r="G96" s="11">
        <v>3.5</v>
      </c>
      <c r="H96" s="6">
        <v>1</v>
      </c>
      <c r="I96" s="6">
        <v>4.5</v>
      </c>
      <c r="J96" s="6" t="s">
        <v>129</v>
      </c>
      <c r="M96" s="23">
        <f t="shared" ref="M96:M136" si="4">1+M95</f>
        <v>87</v>
      </c>
      <c r="R96" s="24"/>
      <c r="S96" s="25"/>
    </row>
    <row r="97" spans="1:19" x14ac:dyDescent="0.25">
      <c r="A97" s="6">
        <f t="shared" si="3"/>
        <v>29</v>
      </c>
      <c r="B97" s="23" t="s">
        <v>308</v>
      </c>
      <c r="C97" s="23" t="s">
        <v>485</v>
      </c>
      <c r="D97" s="23">
        <v>63</v>
      </c>
      <c r="E97" s="23">
        <v>298.7</v>
      </c>
      <c r="F97" s="11" t="s">
        <v>128</v>
      </c>
      <c r="G97" s="11">
        <v>3.5</v>
      </c>
      <c r="H97" s="6">
        <v>1</v>
      </c>
      <c r="I97" s="6">
        <v>4.5</v>
      </c>
      <c r="J97" s="6" t="s">
        <v>129</v>
      </c>
      <c r="M97" s="23">
        <f t="shared" si="4"/>
        <v>88</v>
      </c>
      <c r="R97" s="24"/>
      <c r="S97" s="25"/>
    </row>
    <row r="98" spans="1:19" x14ac:dyDescent="0.25">
      <c r="A98" s="6">
        <f t="shared" si="3"/>
        <v>30</v>
      </c>
      <c r="B98" s="23" t="s">
        <v>486</v>
      </c>
      <c r="C98" s="23" t="s">
        <v>463</v>
      </c>
      <c r="D98" s="23">
        <v>63</v>
      </c>
      <c r="E98" s="23">
        <v>133</v>
      </c>
      <c r="F98" s="11" t="s">
        <v>128</v>
      </c>
      <c r="G98" s="11">
        <v>3.5</v>
      </c>
      <c r="H98" s="6">
        <v>1</v>
      </c>
      <c r="I98" s="6">
        <v>4.5</v>
      </c>
      <c r="J98" s="6" t="s">
        <v>129</v>
      </c>
      <c r="M98" s="23">
        <f t="shared" si="4"/>
        <v>89</v>
      </c>
      <c r="R98" s="24"/>
      <c r="S98" s="25"/>
    </row>
    <row r="99" spans="1:19" x14ac:dyDescent="0.25">
      <c r="A99" s="6">
        <f t="shared" si="3"/>
        <v>31</v>
      </c>
      <c r="B99" s="23" t="s">
        <v>487</v>
      </c>
      <c r="C99" s="23" t="s">
        <v>488</v>
      </c>
      <c r="D99" s="23">
        <v>63</v>
      </c>
      <c r="E99" s="23">
        <v>238.4</v>
      </c>
      <c r="F99" s="11" t="s">
        <v>128</v>
      </c>
      <c r="G99" s="11">
        <v>3.5</v>
      </c>
      <c r="H99" s="6">
        <v>1</v>
      </c>
      <c r="I99" s="6">
        <v>4.5</v>
      </c>
      <c r="J99" s="6" t="s">
        <v>129</v>
      </c>
      <c r="M99" s="23">
        <f t="shared" si="4"/>
        <v>90</v>
      </c>
      <c r="R99" s="24"/>
      <c r="S99" s="25"/>
    </row>
    <row r="100" spans="1:19" x14ac:dyDescent="0.25">
      <c r="A100" s="6">
        <f t="shared" si="3"/>
        <v>32</v>
      </c>
      <c r="B100" s="23" t="s">
        <v>488</v>
      </c>
      <c r="C100" s="23" t="s">
        <v>460</v>
      </c>
      <c r="D100" s="23">
        <v>63</v>
      </c>
      <c r="E100" s="23">
        <v>11.2</v>
      </c>
      <c r="F100" s="11" t="s">
        <v>128</v>
      </c>
      <c r="G100" s="11">
        <v>3.5</v>
      </c>
      <c r="H100" s="6">
        <v>1</v>
      </c>
      <c r="I100" s="6">
        <v>4.5</v>
      </c>
      <c r="J100" s="6" t="s">
        <v>129</v>
      </c>
      <c r="M100" s="23">
        <f t="shared" si="4"/>
        <v>91</v>
      </c>
      <c r="R100" s="24"/>
      <c r="S100" s="25"/>
    </row>
    <row r="101" spans="1:19" x14ac:dyDescent="0.25">
      <c r="A101" s="6">
        <f t="shared" si="3"/>
        <v>33</v>
      </c>
      <c r="B101" s="23" t="s">
        <v>460</v>
      </c>
      <c r="C101" s="23" t="s">
        <v>489</v>
      </c>
      <c r="D101" s="23">
        <v>63</v>
      </c>
      <c r="E101" s="23">
        <v>44.5</v>
      </c>
      <c r="F101" s="11" t="s">
        <v>128</v>
      </c>
      <c r="G101" s="11">
        <v>3.5</v>
      </c>
      <c r="H101" s="6">
        <v>1</v>
      </c>
      <c r="I101" s="6">
        <v>4.5</v>
      </c>
      <c r="J101" s="6" t="s">
        <v>129</v>
      </c>
      <c r="M101" s="23">
        <f t="shared" si="4"/>
        <v>92</v>
      </c>
      <c r="R101" s="24"/>
      <c r="S101" s="25"/>
    </row>
    <row r="102" spans="1:19" x14ac:dyDescent="0.25">
      <c r="A102" s="6">
        <f t="shared" si="3"/>
        <v>34</v>
      </c>
      <c r="B102" s="23" t="s">
        <v>489</v>
      </c>
      <c r="C102" s="23" t="s">
        <v>490</v>
      </c>
      <c r="D102" s="23">
        <v>63</v>
      </c>
      <c r="E102" s="23">
        <v>45.5</v>
      </c>
      <c r="F102" s="11" t="s">
        <v>128</v>
      </c>
      <c r="G102" s="11">
        <v>3.5</v>
      </c>
      <c r="H102" s="6">
        <v>1</v>
      </c>
      <c r="I102" s="6">
        <v>4.5</v>
      </c>
      <c r="J102" s="6" t="s">
        <v>129</v>
      </c>
      <c r="M102" s="23">
        <f t="shared" si="4"/>
        <v>93</v>
      </c>
      <c r="R102" s="24"/>
      <c r="S102" s="25"/>
    </row>
    <row r="103" spans="1:19" x14ac:dyDescent="0.25">
      <c r="A103" s="6">
        <f t="shared" si="3"/>
        <v>35</v>
      </c>
      <c r="B103" s="23" t="s">
        <v>490</v>
      </c>
      <c r="C103" s="23" t="s">
        <v>491</v>
      </c>
      <c r="D103" s="23">
        <v>63</v>
      </c>
      <c r="E103" s="23">
        <v>22.3</v>
      </c>
      <c r="F103" s="11" t="s">
        <v>128</v>
      </c>
      <c r="G103" s="11">
        <v>3.5</v>
      </c>
      <c r="H103" s="6">
        <v>1</v>
      </c>
      <c r="I103" s="6">
        <v>4.5</v>
      </c>
      <c r="J103" s="6" t="s">
        <v>129</v>
      </c>
      <c r="M103" s="23">
        <f t="shared" si="4"/>
        <v>94</v>
      </c>
      <c r="R103" s="24"/>
      <c r="S103" s="25"/>
    </row>
    <row r="104" spans="1:19" ht="15.75" x14ac:dyDescent="0.25">
      <c r="A104" s="7" t="s">
        <v>73</v>
      </c>
      <c r="B104" s="7"/>
      <c r="C104" s="7"/>
      <c r="D104" s="7"/>
      <c r="E104" s="8" t="s">
        <v>74</v>
      </c>
      <c r="F104" s="8"/>
      <c r="G104" s="8"/>
      <c r="H104" s="6"/>
      <c r="I104" s="6" t="s">
        <v>75</v>
      </c>
      <c r="J104" s="6"/>
      <c r="M104" s="23">
        <f t="shared" si="4"/>
        <v>95</v>
      </c>
      <c r="R104" s="24"/>
      <c r="S104" s="25"/>
    </row>
    <row r="105" spans="1:19" ht="15.75" x14ac:dyDescent="0.25">
      <c r="A105" s="9" t="s">
        <v>76</v>
      </c>
      <c r="B105" s="9"/>
      <c r="C105" s="9"/>
      <c r="D105" s="9"/>
      <c r="E105" s="8" t="s">
        <v>76</v>
      </c>
      <c r="F105" s="8"/>
      <c r="G105" s="8"/>
      <c r="H105" s="8"/>
      <c r="I105" s="8" t="s">
        <v>76</v>
      </c>
      <c r="J105" s="8"/>
      <c r="M105" s="23">
        <f t="shared" si="4"/>
        <v>96</v>
      </c>
      <c r="R105" s="24"/>
      <c r="S105" s="25"/>
    </row>
    <row r="106" spans="1:19" ht="15.75" x14ac:dyDescent="0.25">
      <c r="A106" s="9" t="s">
        <v>77</v>
      </c>
      <c r="B106" s="9"/>
      <c r="C106" s="9"/>
      <c r="D106" s="9"/>
      <c r="E106" s="8" t="s">
        <v>77</v>
      </c>
      <c r="F106" s="8"/>
      <c r="G106" s="8"/>
      <c r="H106" s="8"/>
      <c r="I106" s="8" t="s">
        <v>77</v>
      </c>
      <c r="J106" s="8"/>
      <c r="M106" s="23">
        <f t="shared" si="4"/>
        <v>97</v>
      </c>
      <c r="R106" s="24"/>
      <c r="S106" s="25"/>
    </row>
    <row r="107" spans="1:19" ht="15.75" x14ac:dyDescent="0.25">
      <c r="A107" s="9" t="s">
        <v>78</v>
      </c>
      <c r="B107" s="9"/>
      <c r="C107" s="9"/>
      <c r="D107" s="9"/>
      <c r="E107" s="8" t="s">
        <v>78</v>
      </c>
      <c r="F107" s="8"/>
      <c r="G107" s="8"/>
      <c r="H107" s="8"/>
      <c r="I107" s="8" t="s">
        <v>78</v>
      </c>
      <c r="J107" s="8"/>
      <c r="M107" s="23">
        <f t="shared" si="4"/>
        <v>98</v>
      </c>
      <c r="R107" s="24"/>
      <c r="S107" s="25"/>
    </row>
    <row r="108" spans="1:19" x14ac:dyDescent="0.25">
      <c r="M108" s="23">
        <f t="shared" si="4"/>
        <v>99</v>
      </c>
      <c r="R108" s="24"/>
      <c r="S108" s="25"/>
    </row>
    <row r="109" spans="1:19" ht="18.75" x14ac:dyDescent="0.25">
      <c r="A109" s="1" t="s">
        <v>0</v>
      </c>
      <c r="B109" s="1"/>
      <c r="C109" s="1" t="s">
        <v>1</v>
      </c>
      <c r="D109" s="1"/>
      <c r="E109" s="1"/>
      <c r="F109" s="1"/>
      <c r="G109" s="1"/>
      <c r="H109" s="1"/>
      <c r="I109" s="1"/>
      <c r="J109" s="1"/>
      <c r="M109" s="23">
        <f t="shared" si="4"/>
        <v>100</v>
      </c>
      <c r="R109" s="24"/>
      <c r="S109" s="25"/>
    </row>
    <row r="110" spans="1:19" ht="18.75" x14ac:dyDescent="0.25">
      <c r="A110" s="1" t="s">
        <v>2</v>
      </c>
      <c r="B110" s="1"/>
      <c r="C110" s="1" t="s">
        <v>3</v>
      </c>
      <c r="D110" s="1"/>
      <c r="E110" s="1"/>
      <c r="F110" s="1"/>
      <c r="G110" s="1"/>
      <c r="H110" s="1"/>
      <c r="I110" s="1"/>
      <c r="J110" s="1"/>
      <c r="M110" s="23">
        <f t="shared" si="4"/>
        <v>101</v>
      </c>
      <c r="R110" s="24"/>
      <c r="S110" s="25"/>
    </row>
    <row r="111" spans="1:19" ht="18.75" x14ac:dyDescent="0.25">
      <c r="A111" s="1" t="s">
        <v>4</v>
      </c>
      <c r="B111" s="1"/>
      <c r="C111" s="1" t="s">
        <v>5</v>
      </c>
      <c r="D111" s="1"/>
      <c r="E111" s="1"/>
      <c r="F111" s="1"/>
      <c r="G111" s="1"/>
      <c r="H111" s="1"/>
      <c r="I111" s="1"/>
      <c r="J111" s="1"/>
      <c r="M111" s="23">
        <f t="shared" si="4"/>
        <v>102</v>
      </c>
      <c r="R111" s="24"/>
      <c r="S111" s="25"/>
    </row>
    <row r="112" spans="1:19" ht="18.75" x14ac:dyDescent="0.25">
      <c r="A112" s="1" t="s">
        <v>6</v>
      </c>
      <c r="B112" s="1"/>
      <c r="C112" s="1" t="s">
        <v>7</v>
      </c>
      <c r="D112" s="1"/>
      <c r="E112" s="1"/>
      <c r="F112" s="1"/>
      <c r="G112" s="1"/>
      <c r="H112" s="1"/>
      <c r="I112" s="1"/>
      <c r="J112" s="1"/>
      <c r="M112" s="23">
        <f t="shared" si="4"/>
        <v>103</v>
      </c>
      <c r="R112" s="24"/>
      <c r="S112" s="25"/>
    </row>
    <row r="113" spans="1:19" ht="18.75" x14ac:dyDescent="0.25">
      <c r="A113" s="1" t="s">
        <v>8</v>
      </c>
      <c r="B113" s="1"/>
      <c r="C113" s="1" t="s">
        <v>9</v>
      </c>
      <c r="D113" s="1"/>
      <c r="E113" s="1"/>
      <c r="F113" s="1"/>
      <c r="G113" s="1"/>
      <c r="H113" s="1"/>
      <c r="I113" s="1"/>
      <c r="J113" s="1"/>
      <c r="M113" s="23">
        <f t="shared" si="4"/>
        <v>104</v>
      </c>
      <c r="R113" s="24"/>
      <c r="S113" s="25"/>
    </row>
    <row r="114" spans="1:19" ht="18.75" x14ac:dyDescent="0.25">
      <c r="A114" s="1" t="s">
        <v>10</v>
      </c>
      <c r="B114" s="1"/>
      <c r="C114" s="1" t="s">
        <v>446</v>
      </c>
      <c r="D114" s="1"/>
      <c r="E114" s="1"/>
      <c r="F114" s="1"/>
      <c r="G114" s="1"/>
      <c r="H114" s="1"/>
      <c r="I114" s="2" t="s">
        <v>12</v>
      </c>
      <c r="J114" s="2"/>
      <c r="M114" s="23">
        <f t="shared" si="4"/>
        <v>105</v>
      </c>
      <c r="R114" s="24"/>
      <c r="S114" s="25"/>
    </row>
    <row r="115" spans="1:19" ht="45" x14ac:dyDescent="0.25">
      <c r="A115" s="3" t="s">
        <v>13</v>
      </c>
      <c r="B115" s="3" t="s">
        <v>14</v>
      </c>
      <c r="C115" s="3" t="s">
        <v>15</v>
      </c>
      <c r="D115" s="3" t="s">
        <v>16</v>
      </c>
      <c r="E115" s="3" t="s">
        <v>17</v>
      </c>
      <c r="F115" s="3" t="s">
        <v>18</v>
      </c>
      <c r="G115" s="3" t="s">
        <v>19</v>
      </c>
      <c r="H115" s="4" t="s">
        <v>20</v>
      </c>
      <c r="I115" s="5" t="s">
        <v>21</v>
      </c>
      <c r="J115" s="3" t="s">
        <v>22</v>
      </c>
      <c r="M115" s="23">
        <f t="shared" si="4"/>
        <v>106</v>
      </c>
      <c r="R115" s="24"/>
      <c r="S115" s="25"/>
    </row>
    <row r="116" spans="1:19" x14ac:dyDescent="0.25">
      <c r="A116" s="6">
        <v>1</v>
      </c>
      <c r="B116" s="23" t="s">
        <v>453</v>
      </c>
      <c r="C116" s="23" t="s">
        <v>136</v>
      </c>
      <c r="D116" s="23">
        <v>160</v>
      </c>
      <c r="E116" s="23">
        <v>167.5</v>
      </c>
      <c r="F116" s="11" t="s">
        <v>240</v>
      </c>
      <c r="G116" s="11">
        <v>3.5</v>
      </c>
      <c r="H116" s="6">
        <v>1</v>
      </c>
      <c r="I116" s="6">
        <v>4.5</v>
      </c>
      <c r="J116" s="6" t="s">
        <v>129</v>
      </c>
      <c r="M116" s="23">
        <f t="shared" si="4"/>
        <v>107</v>
      </c>
      <c r="R116" s="24"/>
      <c r="S116" s="25"/>
    </row>
    <row r="117" spans="1:19" x14ac:dyDescent="0.25">
      <c r="A117" s="6">
        <f>1+A116</f>
        <v>2</v>
      </c>
      <c r="B117" s="23" t="s">
        <v>492</v>
      </c>
      <c r="C117" s="23" t="s">
        <v>493</v>
      </c>
      <c r="D117" s="23">
        <v>160</v>
      </c>
      <c r="E117" s="23">
        <v>215</v>
      </c>
      <c r="F117" s="11" t="s">
        <v>240</v>
      </c>
      <c r="G117" s="11">
        <v>3.5</v>
      </c>
      <c r="H117" s="6">
        <v>1</v>
      </c>
      <c r="I117" s="6">
        <v>4.5</v>
      </c>
      <c r="J117" s="6" t="s">
        <v>129</v>
      </c>
      <c r="M117" s="23">
        <f t="shared" si="4"/>
        <v>108</v>
      </c>
      <c r="R117" s="24"/>
      <c r="S117" s="25"/>
    </row>
    <row r="118" spans="1:19" x14ac:dyDescent="0.25">
      <c r="A118" s="6">
        <f t="shared" ref="A118:A160" si="5">1+A117</f>
        <v>3</v>
      </c>
      <c r="B118" s="23" t="s">
        <v>493</v>
      </c>
      <c r="C118" s="23" t="s">
        <v>486</v>
      </c>
      <c r="D118" s="23">
        <v>160</v>
      </c>
      <c r="E118" s="23">
        <v>701.1</v>
      </c>
      <c r="F118" s="11" t="s">
        <v>240</v>
      </c>
      <c r="G118" s="11">
        <v>3.5</v>
      </c>
      <c r="H118" s="6">
        <v>1</v>
      </c>
      <c r="I118" s="6">
        <v>4.5</v>
      </c>
      <c r="J118" s="6" t="s">
        <v>129</v>
      </c>
      <c r="M118" s="23">
        <f t="shared" si="4"/>
        <v>109</v>
      </c>
      <c r="R118" s="24"/>
      <c r="S118" s="25"/>
    </row>
    <row r="119" spans="1:19" x14ac:dyDescent="0.25">
      <c r="A119" s="6">
        <f t="shared" si="5"/>
        <v>4</v>
      </c>
      <c r="B119" s="23" t="s">
        <v>493</v>
      </c>
      <c r="C119" s="23" t="s">
        <v>486</v>
      </c>
      <c r="D119" s="23">
        <v>160</v>
      </c>
      <c r="E119" s="23">
        <v>3</v>
      </c>
      <c r="F119" s="11" t="s">
        <v>240</v>
      </c>
      <c r="G119" s="11">
        <v>3.5</v>
      </c>
      <c r="H119" s="6">
        <v>1</v>
      </c>
      <c r="I119" s="6">
        <v>4.5</v>
      </c>
      <c r="J119" s="6" t="s">
        <v>129</v>
      </c>
      <c r="M119" s="23">
        <f t="shared" si="4"/>
        <v>110</v>
      </c>
      <c r="R119" s="24"/>
      <c r="S119" s="25"/>
    </row>
    <row r="120" spans="1:19" x14ac:dyDescent="0.25">
      <c r="A120" s="6">
        <f t="shared" si="5"/>
        <v>5</v>
      </c>
      <c r="B120" s="23" t="s">
        <v>486</v>
      </c>
      <c r="C120" s="23" t="s">
        <v>461</v>
      </c>
      <c r="D120" s="23">
        <v>160</v>
      </c>
      <c r="E120" s="23">
        <v>206</v>
      </c>
      <c r="F120" s="11" t="s">
        <v>240</v>
      </c>
      <c r="G120" s="11">
        <v>3.5</v>
      </c>
      <c r="H120" s="6">
        <v>1</v>
      </c>
      <c r="I120" s="6">
        <v>4.5</v>
      </c>
      <c r="J120" s="6" t="s">
        <v>129</v>
      </c>
      <c r="M120" s="23">
        <f t="shared" si="4"/>
        <v>111</v>
      </c>
      <c r="R120" s="24"/>
      <c r="S120" s="25"/>
    </row>
    <row r="121" spans="1:19" x14ac:dyDescent="0.25">
      <c r="A121" s="6">
        <f t="shared" si="5"/>
        <v>6</v>
      </c>
      <c r="B121" s="23" t="s">
        <v>461</v>
      </c>
      <c r="C121" s="23" t="s">
        <v>494</v>
      </c>
      <c r="D121" s="23">
        <v>160</v>
      </c>
      <c r="E121" s="23">
        <v>90</v>
      </c>
      <c r="F121" s="11" t="s">
        <v>240</v>
      </c>
      <c r="G121" s="11">
        <v>3.5</v>
      </c>
      <c r="H121" s="6">
        <v>1</v>
      </c>
      <c r="I121" s="6">
        <v>4.5</v>
      </c>
      <c r="J121" s="6" t="s">
        <v>129</v>
      </c>
      <c r="M121" s="23">
        <f t="shared" si="4"/>
        <v>112</v>
      </c>
      <c r="R121" s="24"/>
      <c r="S121" s="25"/>
    </row>
    <row r="122" spans="1:19" x14ac:dyDescent="0.25">
      <c r="A122" s="6">
        <f t="shared" si="5"/>
        <v>7</v>
      </c>
      <c r="B122" s="23" t="s">
        <v>494</v>
      </c>
      <c r="C122" s="23" t="s">
        <v>495</v>
      </c>
      <c r="D122" s="23">
        <v>160</v>
      </c>
      <c r="E122" s="23">
        <v>15</v>
      </c>
      <c r="F122" s="11" t="s">
        <v>240</v>
      </c>
      <c r="G122" s="11">
        <v>3.5</v>
      </c>
      <c r="H122" s="6">
        <v>1</v>
      </c>
      <c r="I122" s="6">
        <v>4.5</v>
      </c>
      <c r="J122" s="6" t="s">
        <v>129</v>
      </c>
      <c r="M122" s="23">
        <f t="shared" si="4"/>
        <v>113</v>
      </c>
      <c r="R122" s="24"/>
      <c r="S122" s="25"/>
    </row>
    <row r="123" spans="1:19" x14ac:dyDescent="0.25">
      <c r="A123" s="6">
        <f t="shared" si="5"/>
        <v>8</v>
      </c>
      <c r="B123" s="23" t="s">
        <v>495</v>
      </c>
      <c r="C123" s="23" t="s">
        <v>468</v>
      </c>
      <c r="D123" s="23">
        <v>160</v>
      </c>
      <c r="E123" s="23">
        <v>168</v>
      </c>
      <c r="F123" s="11" t="s">
        <v>240</v>
      </c>
      <c r="G123" s="11">
        <v>3.5</v>
      </c>
      <c r="H123" s="6">
        <v>1</v>
      </c>
      <c r="I123" s="6">
        <v>4.5</v>
      </c>
      <c r="J123" s="6" t="s">
        <v>129</v>
      </c>
      <c r="M123" s="23">
        <f t="shared" si="4"/>
        <v>114</v>
      </c>
      <c r="R123" s="24"/>
      <c r="S123" s="25"/>
    </row>
    <row r="124" spans="1:19" x14ac:dyDescent="0.25">
      <c r="A124" s="6">
        <f t="shared" si="5"/>
        <v>9</v>
      </c>
      <c r="B124" s="23" t="s">
        <v>468</v>
      </c>
      <c r="C124" s="23" t="s">
        <v>496</v>
      </c>
      <c r="D124" s="23">
        <v>160</v>
      </c>
      <c r="E124" s="23">
        <v>54.9</v>
      </c>
      <c r="F124" s="11" t="s">
        <v>240</v>
      </c>
      <c r="G124" s="11">
        <v>3.5</v>
      </c>
      <c r="H124" s="6">
        <v>1</v>
      </c>
      <c r="I124" s="6">
        <v>4.5</v>
      </c>
      <c r="J124" s="6" t="s">
        <v>129</v>
      </c>
      <c r="M124" s="23">
        <f t="shared" si="4"/>
        <v>115</v>
      </c>
      <c r="R124" s="24"/>
      <c r="S124" s="25"/>
    </row>
    <row r="125" spans="1:19" x14ac:dyDescent="0.25">
      <c r="A125" s="6">
        <f t="shared" si="5"/>
        <v>10</v>
      </c>
      <c r="B125" s="23" t="s">
        <v>496</v>
      </c>
      <c r="C125" s="23" t="s">
        <v>305</v>
      </c>
      <c r="D125" s="23">
        <v>160</v>
      </c>
      <c r="E125" s="23">
        <v>88.8</v>
      </c>
      <c r="F125" s="11" t="s">
        <v>240</v>
      </c>
      <c r="G125" s="11">
        <v>3.5</v>
      </c>
      <c r="H125" s="6">
        <v>1</v>
      </c>
      <c r="I125" s="6">
        <v>4.5</v>
      </c>
      <c r="J125" s="6" t="s">
        <v>129</v>
      </c>
      <c r="M125" s="23">
        <f t="shared" si="4"/>
        <v>116</v>
      </c>
      <c r="R125" s="24"/>
      <c r="S125" s="25"/>
    </row>
    <row r="126" spans="1:19" x14ac:dyDescent="0.25">
      <c r="A126" s="6">
        <f t="shared" si="5"/>
        <v>11</v>
      </c>
      <c r="B126" s="23" t="s">
        <v>496</v>
      </c>
      <c r="C126" s="23" t="s">
        <v>305</v>
      </c>
      <c r="D126" s="23">
        <v>160</v>
      </c>
      <c r="E126" s="23">
        <v>7.2</v>
      </c>
      <c r="F126" s="11" t="s">
        <v>240</v>
      </c>
      <c r="G126" s="11">
        <v>3.5</v>
      </c>
      <c r="H126" s="6">
        <v>1</v>
      </c>
      <c r="I126" s="6">
        <v>4.5</v>
      </c>
      <c r="J126" s="6" t="s">
        <v>129</v>
      </c>
      <c r="M126" s="26">
        <f t="shared" si="4"/>
        <v>117</v>
      </c>
      <c r="R126" s="24"/>
      <c r="S126" s="25"/>
    </row>
    <row r="127" spans="1:19" x14ac:dyDescent="0.25">
      <c r="A127" s="6">
        <f t="shared" si="5"/>
        <v>12</v>
      </c>
      <c r="B127" s="23" t="s">
        <v>497</v>
      </c>
      <c r="C127" s="23" t="s">
        <v>498</v>
      </c>
      <c r="D127" s="23">
        <v>160</v>
      </c>
      <c r="E127" s="23">
        <v>127.2</v>
      </c>
      <c r="F127" s="11" t="s">
        <v>240</v>
      </c>
      <c r="G127" s="11">
        <v>3.5</v>
      </c>
      <c r="H127" s="6">
        <v>1</v>
      </c>
      <c r="I127" s="6">
        <v>4.5</v>
      </c>
      <c r="J127" s="6" t="s">
        <v>129</v>
      </c>
      <c r="M127" s="26">
        <f t="shared" si="4"/>
        <v>118</v>
      </c>
      <c r="R127" s="24"/>
      <c r="S127" s="25"/>
    </row>
    <row r="128" spans="1:19" x14ac:dyDescent="0.25">
      <c r="A128" s="6">
        <f t="shared" si="5"/>
        <v>13</v>
      </c>
      <c r="B128" s="23" t="s">
        <v>498</v>
      </c>
      <c r="C128" s="23" t="s">
        <v>499</v>
      </c>
      <c r="D128" s="23">
        <v>160</v>
      </c>
      <c r="E128" s="23">
        <v>7.7</v>
      </c>
      <c r="F128" s="11" t="s">
        <v>240</v>
      </c>
      <c r="G128" s="11">
        <v>3.5</v>
      </c>
      <c r="H128" s="6">
        <v>1</v>
      </c>
      <c r="I128" s="6">
        <v>4.5</v>
      </c>
      <c r="J128" s="6" t="s">
        <v>129</v>
      </c>
      <c r="M128" s="26">
        <f t="shared" si="4"/>
        <v>119</v>
      </c>
      <c r="R128" s="24"/>
      <c r="S128" s="25"/>
    </row>
    <row r="129" spans="1:19" x14ac:dyDescent="0.25">
      <c r="A129" s="6">
        <f t="shared" si="5"/>
        <v>14</v>
      </c>
      <c r="B129" s="23" t="s">
        <v>499</v>
      </c>
      <c r="C129" s="23" t="s">
        <v>500</v>
      </c>
      <c r="D129" s="23">
        <v>160</v>
      </c>
      <c r="E129" s="23">
        <v>195.7</v>
      </c>
      <c r="F129" s="11" t="s">
        <v>240</v>
      </c>
      <c r="G129" s="11">
        <v>3.5</v>
      </c>
      <c r="H129" s="6">
        <v>1</v>
      </c>
      <c r="I129" s="6">
        <v>4.5</v>
      </c>
      <c r="J129" s="6" t="s">
        <v>129</v>
      </c>
      <c r="M129" s="26">
        <f t="shared" si="4"/>
        <v>120</v>
      </c>
      <c r="R129" s="24"/>
      <c r="S129" s="25"/>
    </row>
    <row r="130" spans="1:19" x14ac:dyDescent="0.25">
      <c r="A130" s="6">
        <f t="shared" si="5"/>
        <v>15</v>
      </c>
      <c r="B130" s="23" t="s">
        <v>500</v>
      </c>
      <c r="C130" s="23" t="s">
        <v>501</v>
      </c>
      <c r="D130" s="23">
        <v>160</v>
      </c>
      <c r="E130" s="23">
        <v>234.1</v>
      </c>
      <c r="F130" s="11" t="s">
        <v>240</v>
      </c>
      <c r="G130" s="11">
        <v>3.5</v>
      </c>
      <c r="H130" s="6">
        <v>1</v>
      </c>
      <c r="I130" s="6">
        <v>4.5</v>
      </c>
      <c r="J130" s="6" t="s">
        <v>129</v>
      </c>
      <c r="M130" s="26">
        <f t="shared" si="4"/>
        <v>121</v>
      </c>
      <c r="R130" s="24"/>
      <c r="S130" s="25"/>
    </row>
    <row r="131" spans="1:19" x14ac:dyDescent="0.25">
      <c r="A131" s="6">
        <f t="shared" si="5"/>
        <v>16</v>
      </c>
      <c r="B131" s="23" t="s">
        <v>501</v>
      </c>
      <c r="C131" s="23" t="s">
        <v>502</v>
      </c>
      <c r="D131" s="23">
        <v>160</v>
      </c>
      <c r="E131" s="23">
        <v>165.3</v>
      </c>
      <c r="F131" s="11" t="s">
        <v>240</v>
      </c>
      <c r="G131" s="11">
        <v>3.5</v>
      </c>
      <c r="H131" s="6">
        <v>1</v>
      </c>
      <c r="I131" s="6">
        <v>4.5</v>
      </c>
      <c r="J131" s="6" t="s">
        <v>129</v>
      </c>
      <c r="M131" s="26">
        <f t="shared" si="4"/>
        <v>122</v>
      </c>
      <c r="R131" s="24"/>
      <c r="S131" s="25"/>
    </row>
    <row r="132" spans="1:19" x14ac:dyDescent="0.25">
      <c r="A132" s="6">
        <f t="shared" si="5"/>
        <v>17</v>
      </c>
      <c r="B132" s="23" t="s">
        <v>501</v>
      </c>
      <c r="C132" s="23" t="s">
        <v>502</v>
      </c>
      <c r="D132" s="23">
        <v>160</v>
      </c>
      <c r="E132" s="23">
        <v>4.5999999999999996</v>
      </c>
      <c r="F132" s="11" t="s">
        <v>240</v>
      </c>
      <c r="G132" s="11">
        <v>3.5</v>
      </c>
      <c r="H132" s="6">
        <v>1</v>
      </c>
      <c r="I132" s="6">
        <v>4.5</v>
      </c>
      <c r="J132" s="6" t="s">
        <v>129</v>
      </c>
      <c r="M132" s="26">
        <f t="shared" si="4"/>
        <v>123</v>
      </c>
      <c r="R132" s="24"/>
      <c r="S132" s="25"/>
    </row>
    <row r="133" spans="1:19" x14ac:dyDescent="0.25">
      <c r="A133" s="6">
        <f t="shared" si="5"/>
        <v>18</v>
      </c>
      <c r="B133" s="23" t="s">
        <v>420</v>
      </c>
      <c r="C133" s="23" t="s">
        <v>503</v>
      </c>
      <c r="D133" s="23">
        <v>160</v>
      </c>
      <c r="E133" s="23">
        <v>60</v>
      </c>
      <c r="F133" s="11" t="s">
        <v>240</v>
      </c>
      <c r="G133" s="11">
        <v>3.5</v>
      </c>
      <c r="H133" s="6">
        <v>1</v>
      </c>
      <c r="I133" s="6">
        <v>4.5</v>
      </c>
      <c r="J133" s="6" t="s">
        <v>129</v>
      </c>
      <c r="M133" s="26">
        <f t="shared" si="4"/>
        <v>124</v>
      </c>
      <c r="R133" s="24"/>
      <c r="S133" s="25"/>
    </row>
    <row r="134" spans="1:19" x14ac:dyDescent="0.25">
      <c r="A134" s="6">
        <f t="shared" si="5"/>
        <v>19</v>
      </c>
      <c r="B134" s="23" t="s">
        <v>503</v>
      </c>
      <c r="C134" s="23" t="s">
        <v>504</v>
      </c>
      <c r="D134" s="23">
        <v>160</v>
      </c>
      <c r="E134" s="23">
        <v>338.3</v>
      </c>
      <c r="F134" s="11" t="s">
        <v>240</v>
      </c>
      <c r="G134" s="11">
        <v>3.5</v>
      </c>
      <c r="H134" s="6">
        <v>1</v>
      </c>
      <c r="I134" s="6">
        <v>4.5</v>
      </c>
      <c r="J134" s="6" t="s">
        <v>129</v>
      </c>
      <c r="M134" s="26">
        <f t="shared" si="4"/>
        <v>125</v>
      </c>
      <c r="R134" s="24"/>
      <c r="S134" s="25"/>
    </row>
    <row r="135" spans="1:19" x14ac:dyDescent="0.25">
      <c r="A135" s="6">
        <f t="shared" si="5"/>
        <v>20</v>
      </c>
      <c r="B135" s="23" t="s">
        <v>399</v>
      </c>
      <c r="C135" s="23" t="s">
        <v>320</v>
      </c>
      <c r="D135" s="23">
        <v>160</v>
      </c>
      <c r="E135" s="23">
        <v>263.10000000000002</v>
      </c>
      <c r="F135" s="11" t="s">
        <v>240</v>
      </c>
      <c r="G135" s="11">
        <v>3.5</v>
      </c>
      <c r="H135" s="6">
        <v>1</v>
      </c>
      <c r="I135" s="6">
        <v>4.5</v>
      </c>
      <c r="J135" s="6" t="s">
        <v>129</v>
      </c>
      <c r="M135" s="26">
        <f t="shared" si="4"/>
        <v>126</v>
      </c>
      <c r="R135" s="24"/>
      <c r="S135" s="25"/>
    </row>
    <row r="136" spans="1:19" x14ac:dyDescent="0.25">
      <c r="A136" s="6">
        <f t="shared" si="5"/>
        <v>21</v>
      </c>
      <c r="B136" s="30" t="s">
        <v>478</v>
      </c>
      <c r="C136" s="30" t="s">
        <v>410</v>
      </c>
      <c r="D136" s="23">
        <v>160</v>
      </c>
      <c r="E136" s="30">
        <v>152.1</v>
      </c>
      <c r="F136" s="11" t="s">
        <v>240</v>
      </c>
      <c r="G136" s="11">
        <v>3.5</v>
      </c>
      <c r="H136" s="6">
        <v>1</v>
      </c>
      <c r="I136" s="6">
        <v>4.5</v>
      </c>
      <c r="J136" s="6" t="s">
        <v>129</v>
      </c>
      <c r="M136" s="23">
        <f t="shared" si="4"/>
        <v>127</v>
      </c>
      <c r="R136" s="31"/>
      <c r="S136" s="31"/>
    </row>
    <row r="137" spans="1:19" x14ac:dyDescent="0.25">
      <c r="A137" s="6">
        <f t="shared" si="5"/>
        <v>22</v>
      </c>
      <c r="B137" s="23" t="s">
        <v>136</v>
      </c>
      <c r="C137" s="23" t="s">
        <v>505</v>
      </c>
      <c r="D137" s="23">
        <v>140</v>
      </c>
      <c r="E137" s="23">
        <v>118.6</v>
      </c>
      <c r="F137" s="11" t="s">
        <v>240</v>
      </c>
      <c r="G137" s="11">
        <v>3.5</v>
      </c>
      <c r="H137" s="6">
        <v>1</v>
      </c>
      <c r="I137" s="6">
        <v>4.5</v>
      </c>
      <c r="J137" s="6" t="s">
        <v>129</v>
      </c>
      <c r="M137" s="32"/>
      <c r="N137" s="32"/>
      <c r="O137" s="32"/>
      <c r="P137" s="23">
        <v>110</v>
      </c>
      <c r="Q137" s="28">
        <v>140</v>
      </c>
      <c r="R137" s="31"/>
      <c r="S137" s="31"/>
    </row>
    <row r="138" spans="1:19" x14ac:dyDescent="0.25">
      <c r="A138" s="6">
        <f t="shared" si="5"/>
        <v>23</v>
      </c>
      <c r="B138" s="23" t="s">
        <v>83</v>
      </c>
      <c r="C138" s="23" t="s">
        <v>506</v>
      </c>
      <c r="D138" s="23">
        <v>140</v>
      </c>
      <c r="E138" s="23">
        <v>91.3</v>
      </c>
      <c r="F138" s="11" t="s">
        <v>240</v>
      </c>
      <c r="G138" s="11">
        <v>3.5</v>
      </c>
      <c r="H138" s="6">
        <v>1</v>
      </c>
      <c r="I138" s="6">
        <v>4.5</v>
      </c>
      <c r="J138" s="6" t="s">
        <v>129</v>
      </c>
      <c r="M138" s="32"/>
      <c r="N138" s="32"/>
      <c r="O138" s="32"/>
      <c r="P138" s="23">
        <f>+SUMIF($G$4:$G$136,P137,$H$4:$H$136)</f>
        <v>0</v>
      </c>
      <c r="Q138" s="23">
        <f>+SUMIF($G$4:$G$136,Q137,$H$4:$H$136)</f>
        <v>0</v>
      </c>
      <c r="R138" s="24" t="e">
        <f>+#REF!+#REF!+P138+Q138+#REF!+#REF!</f>
        <v>#REF!</v>
      </c>
      <c r="S138" s="25"/>
    </row>
    <row r="139" spans="1:19" x14ac:dyDescent="0.25">
      <c r="A139" s="6">
        <f t="shared" si="5"/>
        <v>24</v>
      </c>
      <c r="B139" s="23" t="s">
        <v>506</v>
      </c>
      <c r="C139" s="23" t="s">
        <v>507</v>
      </c>
      <c r="D139" s="23">
        <v>140</v>
      </c>
      <c r="E139" s="23">
        <v>110.1</v>
      </c>
      <c r="F139" s="11" t="s">
        <v>240</v>
      </c>
      <c r="G139" s="11">
        <v>3.5</v>
      </c>
      <c r="H139" s="6">
        <v>1</v>
      </c>
      <c r="I139" s="6">
        <v>4.5</v>
      </c>
      <c r="J139" s="6" t="s">
        <v>129</v>
      </c>
    </row>
    <row r="140" spans="1:19" x14ac:dyDescent="0.25">
      <c r="A140" s="6">
        <f t="shared" si="5"/>
        <v>25</v>
      </c>
      <c r="B140" s="23" t="s">
        <v>134</v>
      </c>
      <c r="C140" s="23" t="s">
        <v>135</v>
      </c>
      <c r="D140" s="23">
        <v>140</v>
      </c>
      <c r="E140" s="23">
        <v>44.2</v>
      </c>
      <c r="F140" s="11" t="s">
        <v>240</v>
      </c>
      <c r="G140" s="11">
        <v>3.5</v>
      </c>
      <c r="H140" s="6">
        <v>1</v>
      </c>
      <c r="I140" s="6">
        <v>4.5</v>
      </c>
      <c r="J140" s="6" t="s">
        <v>129</v>
      </c>
    </row>
    <row r="141" spans="1:19" x14ac:dyDescent="0.25">
      <c r="A141" s="6">
        <f t="shared" si="5"/>
        <v>26</v>
      </c>
      <c r="B141" s="23" t="s">
        <v>508</v>
      </c>
      <c r="C141" s="23" t="s">
        <v>492</v>
      </c>
      <c r="D141" s="23">
        <v>140</v>
      </c>
      <c r="E141" s="23">
        <v>189.7</v>
      </c>
      <c r="F141" s="11" t="s">
        <v>240</v>
      </c>
      <c r="G141" s="11">
        <v>3.5</v>
      </c>
      <c r="H141" s="6">
        <v>1</v>
      </c>
      <c r="I141" s="6">
        <v>4.5</v>
      </c>
      <c r="J141" s="6" t="s">
        <v>129</v>
      </c>
    </row>
    <row r="142" spans="1:19" x14ac:dyDescent="0.25">
      <c r="A142" s="6">
        <f t="shared" si="5"/>
        <v>27</v>
      </c>
      <c r="B142" s="23" t="s">
        <v>486</v>
      </c>
      <c r="C142" s="23" t="s">
        <v>509</v>
      </c>
      <c r="D142" s="23">
        <v>140</v>
      </c>
      <c r="E142" s="23">
        <v>291.10000000000002</v>
      </c>
      <c r="F142" s="11" t="s">
        <v>240</v>
      </c>
      <c r="G142" s="11">
        <v>3.5</v>
      </c>
      <c r="H142" s="6">
        <v>1</v>
      </c>
      <c r="I142" s="6">
        <v>4.5</v>
      </c>
      <c r="J142" s="6" t="s">
        <v>129</v>
      </c>
    </row>
    <row r="143" spans="1:19" x14ac:dyDescent="0.25">
      <c r="A143" s="6">
        <f t="shared" si="5"/>
        <v>28</v>
      </c>
      <c r="B143" s="23" t="s">
        <v>504</v>
      </c>
      <c r="C143" s="23" t="s">
        <v>510</v>
      </c>
      <c r="D143" s="23">
        <v>140</v>
      </c>
      <c r="E143" s="23">
        <v>26.2</v>
      </c>
      <c r="F143" s="11" t="s">
        <v>240</v>
      </c>
      <c r="G143" s="11">
        <v>3.5</v>
      </c>
      <c r="H143" s="6">
        <v>1</v>
      </c>
      <c r="I143" s="6">
        <v>4.5</v>
      </c>
      <c r="J143" s="6" t="s">
        <v>129</v>
      </c>
    </row>
    <row r="144" spans="1:19" x14ac:dyDescent="0.25">
      <c r="A144" s="6">
        <f t="shared" si="5"/>
        <v>29</v>
      </c>
      <c r="B144" s="23" t="s">
        <v>510</v>
      </c>
      <c r="C144" s="23" t="s">
        <v>511</v>
      </c>
      <c r="D144" s="23">
        <v>140</v>
      </c>
      <c r="E144" s="23">
        <v>48.1</v>
      </c>
      <c r="F144" s="11" t="s">
        <v>240</v>
      </c>
      <c r="G144" s="11">
        <v>3.5</v>
      </c>
      <c r="H144" s="6">
        <v>1</v>
      </c>
      <c r="I144" s="6">
        <v>4.5</v>
      </c>
      <c r="J144" s="6" t="s">
        <v>129</v>
      </c>
    </row>
    <row r="145" spans="1:10" x14ac:dyDescent="0.25">
      <c r="A145" s="6">
        <f t="shared" si="5"/>
        <v>30</v>
      </c>
      <c r="B145" s="23" t="s">
        <v>512</v>
      </c>
      <c r="C145" s="23" t="s">
        <v>501</v>
      </c>
      <c r="D145" s="23">
        <v>140</v>
      </c>
      <c r="E145" s="23">
        <v>206.2</v>
      </c>
      <c r="F145" s="11" t="s">
        <v>240</v>
      </c>
      <c r="G145" s="11">
        <v>3.5</v>
      </c>
      <c r="H145" s="6">
        <v>1</v>
      </c>
      <c r="I145" s="6">
        <v>4.5</v>
      </c>
      <c r="J145" s="6" t="s">
        <v>129</v>
      </c>
    </row>
    <row r="146" spans="1:10" x14ac:dyDescent="0.25">
      <c r="A146" s="6">
        <f t="shared" si="5"/>
        <v>31</v>
      </c>
      <c r="B146" s="23" t="s">
        <v>511</v>
      </c>
      <c r="C146" s="23" t="s">
        <v>459</v>
      </c>
      <c r="D146" s="23">
        <v>110</v>
      </c>
      <c r="E146" s="23">
        <v>30.2</v>
      </c>
      <c r="F146" s="11" t="s">
        <v>240</v>
      </c>
      <c r="G146" s="11">
        <v>3.5</v>
      </c>
      <c r="H146" s="6">
        <v>1</v>
      </c>
      <c r="I146" s="6">
        <v>4.5</v>
      </c>
      <c r="J146" s="6" t="s">
        <v>129</v>
      </c>
    </row>
    <row r="147" spans="1:10" x14ac:dyDescent="0.25">
      <c r="A147" s="6">
        <f t="shared" si="5"/>
        <v>32</v>
      </c>
      <c r="B147" s="23" t="s">
        <v>304</v>
      </c>
      <c r="C147" s="23" t="s">
        <v>513</v>
      </c>
      <c r="D147" s="23">
        <v>110</v>
      </c>
      <c r="E147" s="23">
        <v>195.6</v>
      </c>
      <c r="F147" s="11" t="s">
        <v>240</v>
      </c>
      <c r="G147" s="11">
        <v>3.5</v>
      </c>
      <c r="H147" s="6">
        <v>1</v>
      </c>
      <c r="I147" s="6">
        <v>4.5</v>
      </c>
      <c r="J147" s="6" t="s">
        <v>129</v>
      </c>
    </row>
    <row r="148" spans="1:10" x14ac:dyDescent="0.25">
      <c r="A148" s="6">
        <f t="shared" si="5"/>
        <v>33</v>
      </c>
      <c r="B148" s="23" t="s">
        <v>304</v>
      </c>
      <c r="C148" s="23" t="s">
        <v>513</v>
      </c>
      <c r="D148" s="23">
        <v>110</v>
      </c>
      <c r="E148" s="23">
        <v>5</v>
      </c>
      <c r="F148" s="11" t="s">
        <v>240</v>
      </c>
      <c r="G148" s="11">
        <v>3.5</v>
      </c>
      <c r="H148" s="6">
        <v>1</v>
      </c>
      <c r="I148" s="6">
        <v>4.5</v>
      </c>
      <c r="J148" s="6" t="s">
        <v>129</v>
      </c>
    </row>
    <row r="149" spans="1:10" x14ac:dyDescent="0.25">
      <c r="A149" s="6">
        <f t="shared" si="5"/>
        <v>34</v>
      </c>
      <c r="B149" s="23" t="s">
        <v>507</v>
      </c>
      <c r="C149" s="23" t="s">
        <v>225</v>
      </c>
      <c r="D149" s="23">
        <v>110</v>
      </c>
      <c r="E149" s="23">
        <v>140.9</v>
      </c>
      <c r="F149" s="11" t="s">
        <v>240</v>
      </c>
      <c r="G149" s="11">
        <v>3.5</v>
      </c>
      <c r="H149" s="6">
        <v>1</v>
      </c>
      <c r="I149" s="6">
        <v>4.5</v>
      </c>
      <c r="J149" s="6" t="s">
        <v>129</v>
      </c>
    </row>
    <row r="150" spans="1:10" x14ac:dyDescent="0.25">
      <c r="A150" s="6">
        <f t="shared" si="5"/>
        <v>35</v>
      </c>
      <c r="B150" s="23" t="s">
        <v>496</v>
      </c>
      <c r="C150" s="23" t="s">
        <v>514</v>
      </c>
      <c r="D150" s="23">
        <v>110</v>
      </c>
      <c r="E150" s="23">
        <v>122.7</v>
      </c>
      <c r="F150" s="11" t="s">
        <v>240</v>
      </c>
      <c r="G150" s="11">
        <v>3.5</v>
      </c>
      <c r="H150" s="6">
        <v>1</v>
      </c>
      <c r="I150" s="6">
        <v>4.5</v>
      </c>
      <c r="J150" s="6" t="s">
        <v>129</v>
      </c>
    </row>
    <row r="151" spans="1:10" x14ac:dyDescent="0.25">
      <c r="A151" s="6">
        <f t="shared" si="5"/>
        <v>36</v>
      </c>
      <c r="B151" s="23" t="s">
        <v>514</v>
      </c>
      <c r="C151" s="23" t="s">
        <v>303</v>
      </c>
      <c r="D151" s="23">
        <v>110</v>
      </c>
      <c r="E151" s="23">
        <v>105.3</v>
      </c>
      <c r="F151" s="11" t="s">
        <v>240</v>
      </c>
      <c r="G151" s="11">
        <v>3.5</v>
      </c>
      <c r="H151" s="6">
        <v>1</v>
      </c>
      <c r="I151" s="6">
        <v>4.5</v>
      </c>
      <c r="J151" s="6" t="s">
        <v>129</v>
      </c>
    </row>
    <row r="152" spans="1:10" x14ac:dyDescent="0.25">
      <c r="A152" s="6">
        <f t="shared" si="5"/>
        <v>37</v>
      </c>
      <c r="B152" s="23" t="s">
        <v>512</v>
      </c>
      <c r="C152" s="23" t="s">
        <v>515</v>
      </c>
      <c r="D152" s="23">
        <v>110</v>
      </c>
      <c r="E152" s="23">
        <v>77.8</v>
      </c>
      <c r="F152" s="11" t="s">
        <v>240</v>
      </c>
      <c r="G152" s="11">
        <v>3.5</v>
      </c>
      <c r="H152" s="6">
        <v>1</v>
      </c>
      <c r="I152" s="6">
        <v>4.5</v>
      </c>
      <c r="J152" s="6" t="s">
        <v>129</v>
      </c>
    </row>
    <row r="153" spans="1:10" x14ac:dyDescent="0.25">
      <c r="A153" s="6">
        <f t="shared" si="5"/>
        <v>38</v>
      </c>
      <c r="B153" s="23" t="s">
        <v>512</v>
      </c>
      <c r="C153" s="23" t="s">
        <v>516</v>
      </c>
      <c r="D153" s="23">
        <v>110</v>
      </c>
      <c r="E153" s="23">
        <v>74.8</v>
      </c>
      <c r="F153" s="11" t="s">
        <v>240</v>
      </c>
      <c r="G153" s="11">
        <v>3.5</v>
      </c>
      <c r="H153" s="6">
        <v>1</v>
      </c>
      <c r="I153" s="6">
        <v>4.5</v>
      </c>
      <c r="J153" s="6" t="s">
        <v>129</v>
      </c>
    </row>
    <row r="154" spans="1:10" x14ac:dyDescent="0.25">
      <c r="A154" s="6">
        <f t="shared" si="5"/>
        <v>39</v>
      </c>
      <c r="B154" s="23" t="s">
        <v>130</v>
      </c>
      <c r="C154" s="23" t="s">
        <v>306</v>
      </c>
      <c r="D154" s="23">
        <v>110</v>
      </c>
      <c r="E154" s="23">
        <v>106.4</v>
      </c>
      <c r="F154" s="11" t="s">
        <v>240</v>
      </c>
      <c r="G154" s="11">
        <v>3.5</v>
      </c>
      <c r="H154" s="6">
        <v>1</v>
      </c>
      <c r="I154" s="6">
        <v>4.5</v>
      </c>
      <c r="J154" s="6" t="s">
        <v>129</v>
      </c>
    </row>
    <row r="155" spans="1:10" x14ac:dyDescent="0.25">
      <c r="A155" s="6">
        <f t="shared" si="5"/>
        <v>40</v>
      </c>
      <c r="B155" s="23" t="s">
        <v>517</v>
      </c>
      <c r="C155" s="23" t="s">
        <v>508</v>
      </c>
      <c r="D155" s="23">
        <v>90</v>
      </c>
      <c r="E155" s="23">
        <v>77.599999999999994</v>
      </c>
      <c r="F155" s="11" t="s">
        <v>240</v>
      </c>
      <c r="G155" s="11">
        <v>3.5</v>
      </c>
      <c r="H155" s="6">
        <v>1</v>
      </c>
      <c r="I155" s="6">
        <v>4.5</v>
      </c>
      <c r="J155" s="6" t="s">
        <v>129</v>
      </c>
    </row>
    <row r="156" spans="1:10" x14ac:dyDescent="0.25">
      <c r="A156" s="6">
        <f t="shared" si="5"/>
        <v>41</v>
      </c>
      <c r="B156" s="23" t="s">
        <v>509</v>
      </c>
      <c r="C156" s="23" t="s">
        <v>483</v>
      </c>
      <c r="D156" s="23">
        <v>90</v>
      </c>
      <c r="E156" s="23">
        <v>101.3</v>
      </c>
      <c r="F156" s="11" t="s">
        <v>240</v>
      </c>
      <c r="G156" s="11">
        <v>3.5</v>
      </c>
      <c r="H156" s="6">
        <v>1</v>
      </c>
      <c r="I156" s="6">
        <v>4.5</v>
      </c>
      <c r="J156" s="6" t="s">
        <v>129</v>
      </c>
    </row>
    <row r="157" spans="1:10" x14ac:dyDescent="0.25">
      <c r="A157" s="6">
        <f t="shared" si="5"/>
        <v>42</v>
      </c>
      <c r="B157" s="23" t="s">
        <v>516</v>
      </c>
      <c r="C157" s="23" t="s">
        <v>518</v>
      </c>
      <c r="D157" s="23">
        <v>90</v>
      </c>
      <c r="E157" s="23">
        <v>79.2</v>
      </c>
      <c r="F157" s="11" t="s">
        <v>240</v>
      </c>
      <c r="G157" s="11">
        <v>3.5</v>
      </c>
      <c r="H157" s="6">
        <v>1</v>
      </c>
      <c r="I157" s="6">
        <v>4.5</v>
      </c>
      <c r="J157" s="6" t="s">
        <v>129</v>
      </c>
    </row>
    <row r="158" spans="1:10" x14ac:dyDescent="0.25">
      <c r="A158" s="6">
        <f t="shared" si="5"/>
        <v>43</v>
      </c>
      <c r="B158" s="23" t="s">
        <v>480</v>
      </c>
      <c r="C158" s="23" t="s">
        <v>519</v>
      </c>
      <c r="D158" s="23">
        <v>63</v>
      </c>
      <c r="E158" s="23">
        <v>37.200000000000003</v>
      </c>
      <c r="F158" s="11" t="s">
        <v>240</v>
      </c>
      <c r="G158" s="11">
        <v>3.5</v>
      </c>
      <c r="H158" s="6">
        <v>1</v>
      </c>
      <c r="I158" s="6">
        <v>4.5</v>
      </c>
      <c r="J158" s="6" t="s">
        <v>129</v>
      </c>
    </row>
    <row r="159" spans="1:10" x14ac:dyDescent="0.25">
      <c r="A159" s="6">
        <f t="shared" si="5"/>
        <v>44</v>
      </c>
      <c r="B159" s="23" t="s">
        <v>480</v>
      </c>
      <c r="C159" s="23" t="s">
        <v>519</v>
      </c>
      <c r="D159" s="23">
        <v>63</v>
      </c>
      <c r="E159" s="23">
        <v>3</v>
      </c>
      <c r="F159" s="11" t="s">
        <v>240</v>
      </c>
      <c r="G159" s="11">
        <v>3.5</v>
      </c>
      <c r="H159" s="6">
        <v>1</v>
      </c>
      <c r="I159" s="6">
        <v>4.5</v>
      </c>
      <c r="J159" s="6" t="s">
        <v>129</v>
      </c>
    </row>
    <row r="160" spans="1:10" x14ac:dyDescent="0.25">
      <c r="A160" s="6">
        <f t="shared" si="5"/>
        <v>45</v>
      </c>
      <c r="B160" s="23" t="s">
        <v>494</v>
      </c>
      <c r="C160" s="23" t="s">
        <v>520</v>
      </c>
      <c r="D160" s="23">
        <v>63</v>
      </c>
      <c r="E160" s="23">
        <v>73.099999999999994</v>
      </c>
      <c r="F160" s="11" t="s">
        <v>240</v>
      </c>
      <c r="G160" s="11">
        <v>3.5</v>
      </c>
      <c r="H160" s="6">
        <v>1</v>
      </c>
      <c r="I160" s="6">
        <v>4.5</v>
      </c>
      <c r="J160" s="6" t="s">
        <v>129</v>
      </c>
    </row>
    <row r="161" spans="1:10" ht="15.75" x14ac:dyDescent="0.25">
      <c r="A161" s="7" t="s">
        <v>73</v>
      </c>
      <c r="B161" s="7"/>
      <c r="C161" s="7"/>
      <c r="D161" s="7"/>
      <c r="E161" s="8" t="s">
        <v>74</v>
      </c>
      <c r="F161" s="8"/>
      <c r="G161" s="8"/>
      <c r="H161" s="6"/>
      <c r="I161" s="6" t="s">
        <v>75</v>
      </c>
      <c r="J161" s="6"/>
    </row>
    <row r="162" spans="1:10" ht="15.75" x14ac:dyDescent="0.25">
      <c r="A162" s="9" t="s">
        <v>76</v>
      </c>
      <c r="B162" s="9"/>
      <c r="C162" s="9"/>
      <c r="D162" s="9"/>
      <c r="E162" s="8" t="s">
        <v>76</v>
      </c>
      <c r="F162" s="8"/>
      <c r="G162" s="8"/>
      <c r="H162" s="8"/>
      <c r="I162" s="8" t="s">
        <v>76</v>
      </c>
      <c r="J162" s="8"/>
    </row>
    <row r="163" spans="1:10" ht="15.75" x14ac:dyDescent="0.25">
      <c r="A163" s="9" t="s">
        <v>77</v>
      </c>
      <c r="B163" s="9"/>
      <c r="C163" s="9"/>
      <c r="D163" s="9"/>
      <c r="E163" s="8" t="s">
        <v>77</v>
      </c>
      <c r="F163" s="8"/>
      <c r="G163" s="8"/>
      <c r="H163" s="8"/>
      <c r="I163" s="8" t="s">
        <v>77</v>
      </c>
      <c r="J163" s="8"/>
    </row>
    <row r="164" spans="1:10" ht="15.75" x14ac:dyDescent="0.25">
      <c r="A164" s="9" t="s">
        <v>78</v>
      </c>
      <c r="B164" s="9"/>
      <c r="C164" s="9"/>
      <c r="D164" s="9"/>
      <c r="E164" s="8" t="s">
        <v>78</v>
      </c>
      <c r="F164" s="8"/>
      <c r="G164" s="8"/>
      <c r="H164" s="8"/>
      <c r="I164" s="8" t="s">
        <v>78</v>
      </c>
      <c r="J164" s="8"/>
    </row>
  </sheetData>
  <mergeCells count="195">
    <mergeCell ref="A164:D164"/>
    <mergeCell ref="E164:H164"/>
    <mergeCell ref="I164:J164"/>
    <mergeCell ref="E161:G161"/>
    <mergeCell ref="A162:D162"/>
    <mergeCell ref="E162:H162"/>
    <mergeCell ref="I162:J162"/>
    <mergeCell ref="A163:D163"/>
    <mergeCell ref="E163:H163"/>
    <mergeCell ref="I163:J163"/>
    <mergeCell ref="R133:S133"/>
    <mergeCell ref="R134:S134"/>
    <mergeCell ref="R135:S135"/>
    <mergeCell ref="R136:S136"/>
    <mergeCell ref="R137:S137"/>
    <mergeCell ref="R138:S138"/>
    <mergeCell ref="R127:S127"/>
    <mergeCell ref="R128:S128"/>
    <mergeCell ref="R129:S129"/>
    <mergeCell ref="R130:S130"/>
    <mergeCell ref="R131:S131"/>
    <mergeCell ref="R132:S132"/>
    <mergeCell ref="R121:S121"/>
    <mergeCell ref="R122:S122"/>
    <mergeCell ref="R123:S123"/>
    <mergeCell ref="R124:S124"/>
    <mergeCell ref="R125:S125"/>
    <mergeCell ref="R126:S126"/>
    <mergeCell ref="R115:S115"/>
    <mergeCell ref="R116:S116"/>
    <mergeCell ref="R117:S117"/>
    <mergeCell ref="R118:S118"/>
    <mergeCell ref="R119:S119"/>
    <mergeCell ref="R120:S120"/>
    <mergeCell ref="A113:B113"/>
    <mergeCell ref="C113:J113"/>
    <mergeCell ref="R113:S113"/>
    <mergeCell ref="A114:B114"/>
    <mergeCell ref="C114:H114"/>
    <mergeCell ref="R114:S114"/>
    <mergeCell ref="A111:B111"/>
    <mergeCell ref="C111:J111"/>
    <mergeCell ref="R111:S111"/>
    <mergeCell ref="A112:B112"/>
    <mergeCell ref="C112:J112"/>
    <mergeCell ref="R112:S112"/>
    <mergeCell ref="R108:S108"/>
    <mergeCell ref="A109:B109"/>
    <mergeCell ref="C109:J109"/>
    <mergeCell ref="R109:S109"/>
    <mergeCell ref="A110:B110"/>
    <mergeCell ref="C110:J110"/>
    <mergeCell ref="R110:S110"/>
    <mergeCell ref="A106:D106"/>
    <mergeCell ref="E106:H106"/>
    <mergeCell ref="I106:J106"/>
    <mergeCell ref="R106:S106"/>
    <mergeCell ref="A107:D107"/>
    <mergeCell ref="E107:H107"/>
    <mergeCell ref="I107:J107"/>
    <mergeCell ref="R107:S107"/>
    <mergeCell ref="E104:G104"/>
    <mergeCell ref="R104:S104"/>
    <mergeCell ref="A105:D105"/>
    <mergeCell ref="E105:H105"/>
    <mergeCell ref="I105:J105"/>
    <mergeCell ref="R105:S105"/>
    <mergeCell ref="R98:S98"/>
    <mergeCell ref="R99:S99"/>
    <mergeCell ref="R100:S100"/>
    <mergeCell ref="R101:S101"/>
    <mergeCell ref="R102:S102"/>
    <mergeCell ref="R103:S103"/>
    <mergeCell ref="R92:S92"/>
    <mergeCell ref="R93:S93"/>
    <mergeCell ref="R94:S94"/>
    <mergeCell ref="R95:S95"/>
    <mergeCell ref="R96:S96"/>
    <mergeCell ref="R97:S97"/>
    <mergeCell ref="R86:S86"/>
    <mergeCell ref="R87:S87"/>
    <mergeCell ref="R88:S88"/>
    <mergeCell ref="R89:S89"/>
    <mergeCell ref="R90:S90"/>
    <mergeCell ref="R91:S91"/>
    <mergeCell ref="R80:S80"/>
    <mergeCell ref="R81:S81"/>
    <mergeCell ref="R82:S82"/>
    <mergeCell ref="R83:S83"/>
    <mergeCell ref="R84:S84"/>
    <mergeCell ref="R85:S85"/>
    <mergeCell ref="R74:S74"/>
    <mergeCell ref="R75:S75"/>
    <mergeCell ref="R76:S76"/>
    <mergeCell ref="R77:S77"/>
    <mergeCell ref="R78:S78"/>
    <mergeCell ref="R79:S79"/>
    <mergeCell ref="R68:S68"/>
    <mergeCell ref="R69:S69"/>
    <mergeCell ref="R70:S70"/>
    <mergeCell ref="R71:S71"/>
    <mergeCell ref="R72:S72"/>
    <mergeCell ref="R73:S73"/>
    <mergeCell ref="A66:B66"/>
    <mergeCell ref="C66:J66"/>
    <mergeCell ref="R66:S66"/>
    <mergeCell ref="A67:B67"/>
    <mergeCell ref="C67:H67"/>
    <mergeCell ref="R67:S67"/>
    <mergeCell ref="A64:B64"/>
    <mergeCell ref="C64:J64"/>
    <mergeCell ref="R64:S64"/>
    <mergeCell ref="A65:B65"/>
    <mergeCell ref="C65:J65"/>
    <mergeCell ref="R65:S65"/>
    <mergeCell ref="R60:S60"/>
    <mergeCell ref="R61:S61"/>
    <mergeCell ref="A62:B62"/>
    <mergeCell ref="C62:J62"/>
    <mergeCell ref="R62:S62"/>
    <mergeCell ref="A63:B63"/>
    <mergeCell ref="C63:J63"/>
    <mergeCell ref="R63:S63"/>
    <mergeCell ref="A58:D58"/>
    <mergeCell ref="E58:H58"/>
    <mergeCell ref="I58:J58"/>
    <mergeCell ref="R58:S58"/>
    <mergeCell ref="A59:D59"/>
    <mergeCell ref="E59:H59"/>
    <mergeCell ref="I59:J59"/>
    <mergeCell ref="R59:S59"/>
    <mergeCell ref="R47:S47"/>
    <mergeCell ref="R48:S48"/>
    <mergeCell ref="R49:S49"/>
    <mergeCell ref="E56:G56"/>
    <mergeCell ref="R56:S56"/>
    <mergeCell ref="A57:D57"/>
    <mergeCell ref="E57:H57"/>
    <mergeCell ref="I57:J57"/>
    <mergeCell ref="R57:S57"/>
    <mergeCell ref="R41:S41"/>
    <mergeCell ref="R42:S42"/>
    <mergeCell ref="R43:S43"/>
    <mergeCell ref="R44:S44"/>
    <mergeCell ref="R45:S45"/>
    <mergeCell ref="R46:S46"/>
    <mergeCell ref="R35:S35"/>
    <mergeCell ref="R36:S36"/>
    <mergeCell ref="R37:S37"/>
    <mergeCell ref="R38:S38"/>
    <mergeCell ref="R39:S39"/>
    <mergeCell ref="R40:S40"/>
    <mergeCell ref="R29:S29"/>
    <mergeCell ref="R30:S30"/>
    <mergeCell ref="R31:S31"/>
    <mergeCell ref="R32:S32"/>
    <mergeCell ref="R33:S33"/>
    <mergeCell ref="R34:S34"/>
    <mergeCell ref="R23:S23"/>
    <mergeCell ref="R24:S24"/>
    <mergeCell ref="R25:S25"/>
    <mergeCell ref="R26:S26"/>
    <mergeCell ref="R27:S27"/>
    <mergeCell ref="R28:S28"/>
    <mergeCell ref="R17:S17"/>
    <mergeCell ref="R18:S18"/>
    <mergeCell ref="R19:S19"/>
    <mergeCell ref="R20:S20"/>
    <mergeCell ref="R21:S21"/>
    <mergeCell ref="R22:S22"/>
    <mergeCell ref="R11:S11"/>
    <mergeCell ref="R12:S12"/>
    <mergeCell ref="R13:S13"/>
    <mergeCell ref="R14:S14"/>
    <mergeCell ref="R15:S15"/>
    <mergeCell ref="R16:S16"/>
    <mergeCell ref="A7:B7"/>
    <mergeCell ref="C7:H7"/>
    <mergeCell ref="R7:S7"/>
    <mergeCell ref="R8:S8"/>
    <mergeCell ref="R9:S9"/>
    <mergeCell ref="R10:S10"/>
    <mergeCell ref="R4:S4"/>
    <mergeCell ref="A5:B5"/>
    <mergeCell ref="C5:J5"/>
    <mergeCell ref="R5:S5"/>
    <mergeCell ref="A6:B6"/>
    <mergeCell ref="C6:J6"/>
    <mergeCell ref="R6:S6"/>
    <mergeCell ref="A2:B2"/>
    <mergeCell ref="C2:J2"/>
    <mergeCell ref="A3:B3"/>
    <mergeCell ref="C3:J3"/>
    <mergeCell ref="A4:B4"/>
    <mergeCell ref="C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55"/>
  <sheetViews>
    <sheetView topLeftCell="A88" workbookViewId="0">
      <selection activeCell="B36" sqref="B36:K39"/>
    </sheetView>
  </sheetViews>
  <sheetFormatPr defaultRowHeight="15" x14ac:dyDescent="0.25"/>
  <cols>
    <col min="2" max="2" width="13.85546875" customWidth="1"/>
    <col min="3" max="3" width="13.140625" customWidth="1"/>
    <col min="6" max="6" width="18.28515625" customWidth="1"/>
    <col min="7" max="7" width="19" customWidth="1"/>
    <col min="8" max="8" width="21.85546875" customWidth="1"/>
    <col min="9" max="9" width="12.85546875" customWidth="1"/>
    <col min="11" max="11" width="15.5703125" customWidth="1"/>
  </cols>
  <sheetData>
    <row r="2" spans="2:11" ht="18.75" x14ac:dyDescent="0.25">
      <c r="B2" s="1" t="s">
        <v>0</v>
      </c>
      <c r="C2" s="1"/>
      <c r="D2" s="1" t="s">
        <v>1</v>
      </c>
      <c r="E2" s="1"/>
      <c r="F2" s="1"/>
      <c r="G2" s="1"/>
      <c r="H2" s="1"/>
      <c r="I2" s="1"/>
      <c r="J2" s="1"/>
      <c r="K2" s="1"/>
    </row>
    <row r="3" spans="2:11" ht="18.75" x14ac:dyDescent="0.25">
      <c r="B3" s="1" t="s">
        <v>2</v>
      </c>
      <c r="C3" s="1"/>
      <c r="D3" s="1" t="s">
        <v>3</v>
      </c>
      <c r="E3" s="1"/>
      <c r="F3" s="1"/>
      <c r="G3" s="1"/>
      <c r="H3" s="1"/>
      <c r="I3" s="1"/>
      <c r="J3" s="1"/>
      <c r="K3" s="1"/>
    </row>
    <row r="4" spans="2:11" ht="18.75" x14ac:dyDescent="0.25">
      <c r="B4" s="1" t="s">
        <v>4</v>
      </c>
      <c r="C4" s="1"/>
      <c r="D4" s="1" t="s">
        <v>5</v>
      </c>
      <c r="E4" s="1"/>
      <c r="F4" s="1"/>
      <c r="G4" s="1"/>
      <c r="H4" s="1"/>
      <c r="I4" s="1"/>
      <c r="J4" s="1"/>
      <c r="K4" s="1"/>
    </row>
    <row r="5" spans="2:11" ht="18.75" x14ac:dyDescent="0.25">
      <c r="B5" s="1" t="s">
        <v>6</v>
      </c>
      <c r="C5" s="1"/>
      <c r="D5" s="1" t="s">
        <v>7</v>
      </c>
      <c r="E5" s="1"/>
      <c r="F5" s="1"/>
      <c r="G5" s="1"/>
      <c r="H5" s="1"/>
      <c r="I5" s="1"/>
      <c r="J5" s="1"/>
      <c r="K5" s="1"/>
    </row>
    <row r="6" spans="2:11" ht="18.75" x14ac:dyDescent="0.25">
      <c r="B6" s="1" t="s">
        <v>8</v>
      </c>
      <c r="C6" s="1"/>
      <c r="D6" s="1" t="s">
        <v>9</v>
      </c>
      <c r="E6" s="1"/>
      <c r="F6" s="1"/>
      <c r="G6" s="1"/>
      <c r="H6" s="1"/>
      <c r="I6" s="1"/>
      <c r="J6" s="1"/>
      <c r="K6" s="1"/>
    </row>
    <row r="7" spans="2:11" ht="18.75" x14ac:dyDescent="0.25">
      <c r="B7" s="1" t="s">
        <v>10</v>
      </c>
      <c r="C7" s="1"/>
      <c r="D7" s="1" t="s">
        <v>318</v>
      </c>
      <c r="E7" s="1"/>
      <c r="F7" s="1"/>
      <c r="G7" s="1"/>
      <c r="H7" s="1"/>
      <c r="I7" s="1"/>
      <c r="J7" s="2" t="s">
        <v>12</v>
      </c>
      <c r="K7" s="2"/>
    </row>
    <row r="8" spans="2:11" ht="45" x14ac:dyDescent="0.25">
      <c r="B8" s="3" t="s">
        <v>13</v>
      </c>
      <c r="C8" s="3" t="s">
        <v>14</v>
      </c>
      <c r="D8" s="3" t="s">
        <v>15</v>
      </c>
      <c r="E8" s="3" t="s">
        <v>16</v>
      </c>
      <c r="F8" s="3" t="s">
        <v>17</v>
      </c>
      <c r="G8" s="3" t="s">
        <v>18</v>
      </c>
      <c r="H8" s="3" t="s">
        <v>19</v>
      </c>
      <c r="I8" s="4" t="s">
        <v>20</v>
      </c>
      <c r="J8" s="5" t="s">
        <v>21</v>
      </c>
      <c r="K8" s="3" t="s">
        <v>22</v>
      </c>
    </row>
    <row r="9" spans="2:11" x14ac:dyDescent="0.25">
      <c r="B9">
        <v>1</v>
      </c>
      <c r="C9" s="11" t="s">
        <v>319</v>
      </c>
      <c r="D9" s="11" t="s">
        <v>320</v>
      </c>
      <c r="E9" s="6">
        <v>160</v>
      </c>
      <c r="F9" s="6">
        <v>252</v>
      </c>
      <c r="G9" s="6">
        <v>6</v>
      </c>
      <c r="H9" s="6">
        <v>3</v>
      </c>
      <c r="I9" s="6">
        <v>1</v>
      </c>
      <c r="J9" s="6">
        <v>4</v>
      </c>
      <c r="K9" s="6" t="s">
        <v>25</v>
      </c>
    </row>
    <row r="10" spans="2:11" x14ac:dyDescent="0.25">
      <c r="B10" s="10">
        <f>1+B9</f>
        <v>2</v>
      </c>
      <c r="C10" s="6" t="s">
        <v>321</v>
      </c>
      <c r="D10" s="6" t="s">
        <v>322</v>
      </c>
      <c r="E10" s="6">
        <v>160</v>
      </c>
      <c r="F10" s="6">
        <v>7</v>
      </c>
      <c r="G10" s="6">
        <v>6</v>
      </c>
      <c r="H10" s="6">
        <v>3</v>
      </c>
      <c r="I10" s="6">
        <v>1</v>
      </c>
      <c r="J10" s="6">
        <v>4</v>
      </c>
      <c r="K10" s="6" t="s">
        <v>25</v>
      </c>
    </row>
    <row r="11" spans="2:11" x14ac:dyDescent="0.25">
      <c r="B11" s="10">
        <f t="shared" ref="B11:B35" si="0">1+B10</f>
        <v>3</v>
      </c>
      <c r="C11" s="6" t="s">
        <v>321</v>
      </c>
      <c r="D11" s="6" t="s">
        <v>322</v>
      </c>
      <c r="E11" s="6">
        <v>160</v>
      </c>
      <c r="F11" s="6">
        <v>495.4</v>
      </c>
      <c r="G11" s="6">
        <v>6</v>
      </c>
      <c r="H11" s="6">
        <v>3</v>
      </c>
      <c r="I11" s="6">
        <v>1</v>
      </c>
      <c r="J11" s="6">
        <v>4</v>
      </c>
      <c r="K11" s="6" t="s">
        <v>25</v>
      </c>
    </row>
    <row r="12" spans="2:11" x14ac:dyDescent="0.25">
      <c r="B12" s="10">
        <f t="shared" si="0"/>
        <v>4</v>
      </c>
      <c r="C12" s="6" t="s">
        <v>322</v>
      </c>
      <c r="D12" s="6" t="s">
        <v>323</v>
      </c>
      <c r="E12" s="6">
        <v>160</v>
      </c>
      <c r="F12" s="6">
        <v>3</v>
      </c>
      <c r="G12" s="6">
        <v>6</v>
      </c>
      <c r="H12" s="6">
        <v>3</v>
      </c>
      <c r="I12" s="6">
        <v>1</v>
      </c>
      <c r="J12" s="6">
        <v>4</v>
      </c>
      <c r="K12" s="6" t="s">
        <v>25</v>
      </c>
    </row>
    <row r="13" spans="2:11" x14ac:dyDescent="0.25">
      <c r="B13" s="10">
        <f t="shared" si="0"/>
        <v>5</v>
      </c>
      <c r="C13" s="6" t="s">
        <v>322</v>
      </c>
      <c r="D13" s="6" t="s">
        <v>323</v>
      </c>
      <c r="E13" s="6">
        <v>160</v>
      </c>
      <c r="F13" s="6">
        <v>121</v>
      </c>
      <c r="G13" s="6">
        <v>6</v>
      </c>
      <c r="H13" s="6">
        <v>3</v>
      </c>
      <c r="I13" s="6">
        <v>1</v>
      </c>
      <c r="J13" s="6">
        <v>4</v>
      </c>
      <c r="K13" s="6" t="s">
        <v>25</v>
      </c>
    </row>
    <row r="14" spans="2:11" x14ac:dyDescent="0.25">
      <c r="B14" s="10">
        <f t="shared" si="0"/>
        <v>6</v>
      </c>
      <c r="C14" s="6" t="s">
        <v>322</v>
      </c>
      <c r="D14" s="6" t="s">
        <v>323</v>
      </c>
      <c r="E14" s="6">
        <v>160</v>
      </c>
      <c r="F14" s="6">
        <v>3</v>
      </c>
      <c r="G14" s="6">
        <v>6</v>
      </c>
      <c r="H14" s="6">
        <v>3</v>
      </c>
      <c r="I14" s="6">
        <v>1</v>
      </c>
      <c r="J14" s="6">
        <v>4</v>
      </c>
      <c r="K14" s="6" t="s">
        <v>25</v>
      </c>
    </row>
    <row r="15" spans="2:11" x14ac:dyDescent="0.25">
      <c r="B15" s="10">
        <f t="shared" si="0"/>
        <v>7</v>
      </c>
      <c r="C15" s="11" t="s">
        <v>324</v>
      </c>
      <c r="D15" s="11" t="s">
        <v>325</v>
      </c>
      <c r="E15" s="6">
        <v>140</v>
      </c>
      <c r="F15" s="6">
        <v>63</v>
      </c>
      <c r="G15" s="6">
        <v>6</v>
      </c>
      <c r="H15" s="6">
        <v>3</v>
      </c>
      <c r="I15" s="6">
        <v>1</v>
      </c>
      <c r="J15" s="6">
        <v>4</v>
      </c>
      <c r="K15" s="6" t="s">
        <v>25</v>
      </c>
    </row>
    <row r="16" spans="2:11" x14ac:dyDescent="0.25">
      <c r="B16" s="10">
        <f t="shared" si="0"/>
        <v>8</v>
      </c>
      <c r="C16" s="11" t="s">
        <v>324</v>
      </c>
      <c r="D16" s="11" t="s">
        <v>325</v>
      </c>
      <c r="E16" s="6">
        <v>140</v>
      </c>
      <c r="F16" s="6">
        <v>20.100000000000001</v>
      </c>
      <c r="G16" s="6">
        <v>6</v>
      </c>
      <c r="H16" s="6">
        <v>3</v>
      </c>
      <c r="I16" s="6">
        <v>1</v>
      </c>
      <c r="J16" s="6">
        <v>4</v>
      </c>
      <c r="K16" s="6" t="s">
        <v>25</v>
      </c>
    </row>
    <row r="17" spans="2:11" x14ac:dyDescent="0.25">
      <c r="B17" s="10">
        <f t="shared" si="0"/>
        <v>9</v>
      </c>
      <c r="C17" s="11" t="s">
        <v>326</v>
      </c>
      <c r="D17" s="11" t="s">
        <v>327</v>
      </c>
      <c r="E17" s="6">
        <v>140</v>
      </c>
      <c r="F17" s="6">
        <v>216</v>
      </c>
      <c r="G17" s="6">
        <v>6</v>
      </c>
      <c r="H17" s="6">
        <v>3</v>
      </c>
      <c r="I17" s="6">
        <v>1</v>
      </c>
      <c r="J17" s="6">
        <v>4</v>
      </c>
      <c r="K17" s="6" t="s">
        <v>25</v>
      </c>
    </row>
    <row r="18" spans="2:11" x14ac:dyDescent="0.25">
      <c r="B18" s="10">
        <f t="shared" si="0"/>
        <v>10</v>
      </c>
      <c r="C18" s="11" t="s">
        <v>327</v>
      </c>
      <c r="D18" s="11" t="s">
        <v>328</v>
      </c>
      <c r="E18" s="6">
        <v>140</v>
      </c>
      <c r="F18" s="6">
        <v>79</v>
      </c>
      <c r="G18" s="6">
        <v>6</v>
      </c>
      <c r="H18" s="6">
        <v>3</v>
      </c>
      <c r="I18" s="6">
        <v>1</v>
      </c>
      <c r="J18" s="6">
        <v>4</v>
      </c>
      <c r="K18" s="6" t="s">
        <v>25</v>
      </c>
    </row>
    <row r="19" spans="2:11" x14ac:dyDescent="0.25">
      <c r="B19" s="10">
        <f t="shared" si="0"/>
        <v>11</v>
      </c>
      <c r="C19" s="11" t="s">
        <v>327</v>
      </c>
      <c r="D19" s="11" t="s">
        <v>328</v>
      </c>
      <c r="E19" s="6">
        <v>140</v>
      </c>
      <c r="F19" s="6">
        <v>10.199999999999999</v>
      </c>
      <c r="G19" s="6">
        <v>6</v>
      </c>
      <c r="H19" s="6">
        <v>3</v>
      </c>
      <c r="I19" s="6">
        <v>1</v>
      </c>
      <c r="J19" s="6">
        <v>4</v>
      </c>
      <c r="K19" s="6" t="s">
        <v>25</v>
      </c>
    </row>
    <row r="20" spans="2:11" x14ac:dyDescent="0.25">
      <c r="B20" s="10">
        <f t="shared" si="0"/>
        <v>12</v>
      </c>
      <c r="C20" s="11" t="s">
        <v>329</v>
      </c>
      <c r="D20" s="11" t="s">
        <v>330</v>
      </c>
      <c r="E20" s="6">
        <v>63</v>
      </c>
      <c r="F20" s="6">
        <v>101</v>
      </c>
      <c r="G20" s="6">
        <v>6</v>
      </c>
      <c r="H20" s="6">
        <v>3</v>
      </c>
      <c r="I20" s="6">
        <v>1</v>
      </c>
      <c r="J20" s="6">
        <v>4</v>
      </c>
      <c r="K20" s="6" t="s">
        <v>25</v>
      </c>
    </row>
    <row r="21" spans="2:11" x14ac:dyDescent="0.25">
      <c r="B21" s="10">
        <f t="shared" si="0"/>
        <v>13</v>
      </c>
      <c r="C21" s="11" t="s">
        <v>331</v>
      </c>
      <c r="D21" s="11" t="s">
        <v>329</v>
      </c>
      <c r="E21" s="6">
        <v>63</v>
      </c>
      <c r="F21" s="6">
        <v>7.3</v>
      </c>
      <c r="G21" s="6">
        <v>6</v>
      </c>
      <c r="H21" s="6">
        <v>3</v>
      </c>
      <c r="I21" s="6">
        <v>1</v>
      </c>
      <c r="J21" s="6">
        <v>4</v>
      </c>
      <c r="K21" s="6" t="s">
        <v>25</v>
      </c>
    </row>
    <row r="22" spans="2:11" x14ac:dyDescent="0.25">
      <c r="B22" s="10">
        <f t="shared" si="0"/>
        <v>14</v>
      </c>
      <c r="C22" s="11" t="s">
        <v>332</v>
      </c>
      <c r="D22" s="11" t="s">
        <v>333</v>
      </c>
      <c r="E22" s="6">
        <v>63</v>
      </c>
      <c r="F22" s="6">
        <v>15.5</v>
      </c>
      <c r="G22" s="6">
        <v>6</v>
      </c>
      <c r="H22" s="6">
        <v>3</v>
      </c>
      <c r="I22" s="6">
        <v>1</v>
      </c>
      <c r="J22" s="6">
        <v>4</v>
      </c>
      <c r="K22" s="6" t="s">
        <v>25</v>
      </c>
    </row>
    <row r="23" spans="2:11" x14ac:dyDescent="0.25">
      <c r="B23" s="10">
        <f t="shared" si="0"/>
        <v>15</v>
      </c>
      <c r="C23" s="11" t="s">
        <v>331</v>
      </c>
      <c r="D23" s="11" t="s">
        <v>334</v>
      </c>
      <c r="E23" s="6">
        <v>63</v>
      </c>
      <c r="F23" s="6">
        <v>56.2</v>
      </c>
      <c r="G23" s="6">
        <v>6</v>
      </c>
      <c r="H23" s="6">
        <v>3</v>
      </c>
      <c r="I23" s="6">
        <v>1</v>
      </c>
      <c r="J23" s="6">
        <v>4</v>
      </c>
      <c r="K23" s="6" t="s">
        <v>25</v>
      </c>
    </row>
    <row r="24" spans="2:11" x14ac:dyDescent="0.25">
      <c r="B24" s="10">
        <f t="shared" si="0"/>
        <v>16</v>
      </c>
      <c r="C24" s="11" t="s">
        <v>329</v>
      </c>
      <c r="D24" s="11" t="s">
        <v>335</v>
      </c>
      <c r="E24" s="6">
        <v>63</v>
      </c>
      <c r="F24" s="6">
        <v>197.1</v>
      </c>
      <c r="G24" s="6">
        <v>6</v>
      </c>
      <c r="H24" s="6">
        <v>3</v>
      </c>
      <c r="I24" s="6">
        <v>1</v>
      </c>
      <c r="J24" s="6">
        <v>4</v>
      </c>
      <c r="K24" s="6" t="s">
        <v>25</v>
      </c>
    </row>
    <row r="25" spans="2:11" x14ac:dyDescent="0.25">
      <c r="B25" s="10">
        <f t="shared" si="0"/>
        <v>17</v>
      </c>
      <c r="C25" s="11" t="s">
        <v>329</v>
      </c>
      <c r="D25" s="11" t="s">
        <v>335</v>
      </c>
      <c r="E25" s="6">
        <v>63</v>
      </c>
      <c r="F25" s="6">
        <v>19.3</v>
      </c>
      <c r="G25" s="6">
        <v>6</v>
      </c>
      <c r="H25" s="6">
        <v>3</v>
      </c>
      <c r="I25" s="6">
        <v>1</v>
      </c>
      <c r="J25" s="6">
        <v>4</v>
      </c>
      <c r="K25" s="6" t="s">
        <v>25</v>
      </c>
    </row>
    <row r="26" spans="2:11" x14ac:dyDescent="0.25">
      <c r="B26" s="10">
        <f t="shared" si="0"/>
        <v>18</v>
      </c>
      <c r="C26" s="11" t="s">
        <v>336</v>
      </c>
      <c r="D26" s="11" t="s">
        <v>337</v>
      </c>
      <c r="E26" s="6">
        <v>63</v>
      </c>
      <c r="F26" s="6">
        <v>173.2</v>
      </c>
      <c r="G26" s="6">
        <v>6</v>
      </c>
      <c r="H26" s="6">
        <v>3</v>
      </c>
      <c r="I26" s="6">
        <v>1</v>
      </c>
      <c r="J26" s="6">
        <v>4</v>
      </c>
      <c r="K26" s="6" t="s">
        <v>25</v>
      </c>
    </row>
    <row r="27" spans="2:11" x14ac:dyDescent="0.25">
      <c r="B27" s="10">
        <f t="shared" si="0"/>
        <v>19</v>
      </c>
      <c r="C27" s="11" t="s">
        <v>337</v>
      </c>
      <c r="D27" s="11" t="s">
        <v>338</v>
      </c>
      <c r="E27" s="6">
        <v>63</v>
      </c>
      <c r="F27" s="6">
        <v>152.69999999999999</v>
      </c>
      <c r="G27" s="6">
        <v>6</v>
      </c>
      <c r="H27" s="6">
        <v>3</v>
      </c>
      <c r="I27" s="6">
        <v>1</v>
      </c>
      <c r="J27" s="6">
        <v>4</v>
      </c>
      <c r="K27" s="6" t="s">
        <v>25</v>
      </c>
    </row>
    <row r="28" spans="2:11" x14ac:dyDescent="0.25">
      <c r="B28" s="10">
        <f t="shared" si="0"/>
        <v>20</v>
      </c>
      <c r="C28" s="11" t="s">
        <v>338</v>
      </c>
      <c r="D28" s="11" t="s">
        <v>339</v>
      </c>
      <c r="E28" s="6">
        <v>63</v>
      </c>
      <c r="F28" s="6">
        <v>54.8</v>
      </c>
      <c r="G28" s="6">
        <v>6</v>
      </c>
      <c r="H28" s="6">
        <v>3</v>
      </c>
      <c r="I28" s="6">
        <v>1</v>
      </c>
      <c r="J28" s="6">
        <v>4</v>
      </c>
      <c r="K28" s="6" t="s">
        <v>25</v>
      </c>
    </row>
    <row r="29" spans="2:11" x14ac:dyDescent="0.25">
      <c r="B29" s="10">
        <f t="shared" si="0"/>
        <v>21</v>
      </c>
      <c r="C29" s="11" t="s">
        <v>338</v>
      </c>
      <c r="D29" s="11" t="s">
        <v>340</v>
      </c>
      <c r="E29" s="6">
        <v>63</v>
      </c>
      <c r="F29" s="6">
        <v>150</v>
      </c>
      <c r="G29" s="6">
        <v>6</v>
      </c>
      <c r="H29" s="6">
        <v>3</v>
      </c>
      <c r="I29" s="6">
        <v>1</v>
      </c>
      <c r="J29" s="6">
        <v>4</v>
      </c>
      <c r="K29" s="6" t="s">
        <v>25</v>
      </c>
    </row>
    <row r="30" spans="2:11" x14ac:dyDescent="0.25">
      <c r="B30" s="10">
        <f t="shared" si="0"/>
        <v>22</v>
      </c>
      <c r="C30" s="11" t="s">
        <v>337</v>
      </c>
      <c r="D30" s="11" t="s">
        <v>341</v>
      </c>
      <c r="E30" s="6">
        <v>63</v>
      </c>
      <c r="F30" s="6">
        <v>3.2</v>
      </c>
      <c r="G30" s="6">
        <v>6</v>
      </c>
      <c r="H30" s="6">
        <v>3</v>
      </c>
      <c r="I30" s="6">
        <v>1</v>
      </c>
      <c r="J30" s="6">
        <v>4</v>
      </c>
      <c r="K30" s="6" t="s">
        <v>25</v>
      </c>
    </row>
    <row r="31" spans="2:11" x14ac:dyDescent="0.25">
      <c r="B31" s="10">
        <f t="shared" si="0"/>
        <v>23</v>
      </c>
      <c r="C31" s="11" t="s">
        <v>337</v>
      </c>
      <c r="D31" s="11" t="s">
        <v>341</v>
      </c>
      <c r="E31" s="6">
        <v>63</v>
      </c>
      <c r="F31" s="6">
        <v>127.6</v>
      </c>
      <c r="G31" s="6">
        <v>6</v>
      </c>
      <c r="H31" s="6">
        <v>3</v>
      </c>
      <c r="I31" s="6">
        <v>1</v>
      </c>
      <c r="J31" s="6">
        <v>4</v>
      </c>
      <c r="K31" s="6" t="s">
        <v>25</v>
      </c>
    </row>
    <row r="32" spans="2:11" x14ac:dyDescent="0.25">
      <c r="B32" s="10">
        <f t="shared" si="0"/>
        <v>24</v>
      </c>
      <c r="C32" s="11" t="s">
        <v>341</v>
      </c>
      <c r="D32" s="11" t="s">
        <v>342</v>
      </c>
      <c r="E32" s="6">
        <v>63</v>
      </c>
      <c r="F32" s="6">
        <v>125.5</v>
      </c>
      <c r="G32" s="6">
        <v>6</v>
      </c>
      <c r="H32" s="6">
        <v>3</v>
      </c>
      <c r="I32" s="6">
        <v>1</v>
      </c>
      <c r="J32" s="6">
        <v>4</v>
      </c>
      <c r="K32" s="6" t="s">
        <v>25</v>
      </c>
    </row>
    <row r="33" spans="2:11" x14ac:dyDescent="0.25">
      <c r="B33" s="10">
        <f t="shared" si="0"/>
        <v>25</v>
      </c>
      <c r="C33" s="11" t="s">
        <v>343</v>
      </c>
      <c r="D33" s="11" t="s">
        <v>344</v>
      </c>
      <c r="E33" s="6">
        <v>63</v>
      </c>
      <c r="F33" s="6">
        <v>123</v>
      </c>
      <c r="G33" s="6">
        <v>6</v>
      </c>
      <c r="H33" s="6">
        <v>3</v>
      </c>
      <c r="I33" s="6">
        <v>1</v>
      </c>
      <c r="J33" s="6">
        <v>4</v>
      </c>
      <c r="K33" s="6" t="s">
        <v>25</v>
      </c>
    </row>
    <row r="34" spans="2:11" x14ac:dyDescent="0.25">
      <c r="B34" s="10">
        <f t="shared" si="0"/>
        <v>26</v>
      </c>
      <c r="C34" s="11" t="s">
        <v>345</v>
      </c>
      <c r="D34" s="11" t="s">
        <v>346</v>
      </c>
      <c r="E34" s="6">
        <v>63</v>
      </c>
      <c r="F34" s="6">
        <v>240</v>
      </c>
      <c r="G34" s="6">
        <v>6</v>
      </c>
      <c r="H34" s="6">
        <v>3</v>
      </c>
      <c r="I34" s="6">
        <v>1</v>
      </c>
      <c r="J34" s="6">
        <v>4</v>
      </c>
      <c r="K34" s="6" t="s">
        <v>25</v>
      </c>
    </row>
    <row r="35" spans="2:11" x14ac:dyDescent="0.25">
      <c r="B35" s="10">
        <f t="shared" si="0"/>
        <v>27</v>
      </c>
      <c r="C35" s="11" t="s">
        <v>347</v>
      </c>
      <c r="D35" s="11" t="s">
        <v>348</v>
      </c>
      <c r="E35" s="6">
        <v>63</v>
      </c>
      <c r="F35" s="6">
        <v>111.7</v>
      </c>
      <c r="G35" s="6">
        <v>6</v>
      </c>
      <c r="H35" s="6">
        <v>3</v>
      </c>
      <c r="I35" s="6">
        <v>1</v>
      </c>
      <c r="J35" s="6">
        <v>4</v>
      </c>
      <c r="K35" s="6" t="s">
        <v>25</v>
      </c>
    </row>
    <row r="36" spans="2:11" ht="15.75" x14ac:dyDescent="0.25">
      <c r="B36" s="7" t="s">
        <v>73</v>
      </c>
      <c r="C36" s="7"/>
      <c r="D36" s="7"/>
      <c r="E36" s="7"/>
      <c r="F36" s="8" t="s">
        <v>74</v>
      </c>
      <c r="G36" s="8"/>
      <c r="H36" s="8"/>
      <c r="I36" s="20" t="s">
        <v>349</v>
      </c>
      <c r="J36" s="21"/>
      <c r="K36" s="22"/>
    </row>
    <row r="37" spans="2:11" ht="15.75" x14ac:dyDescent="0.25">
      <c r="B37" s="9" t="s">
        <v>76</v>
      </c>
      <c r="C37" s="9"/>
      <c r="D37" s="9"/>
      <c r="E37" s="9"/>
      <c r="F37" s="8" t="s">
        <v>76</v>
      </c>
      <c r="G37" s="8"/>
      <c r="H37" s="8"/>
      <c r="I37" s="8"/>
      <c r="J37" s="8" t="s">
        <v>76</v>
      </c>
      <c r="K37" s="8"/>
    </row>
    <row r="38" spans="2:11" ht="15.75" x14ac:dyDescent="0.25">
      <c r="B38" s="9" t="s">
        <v>77</v>
      </c>
      <c r="C38" s="9"/>
      <c r="D38" s="9"/>
      <c r="E38" s="9"/>
      <c r="F38" s="8" t="s">
        <v>77</v>
      </c>
      <c r="G38" s="8"/>
      <c r="H38" s="8"/>
      <c r="I38" s="8"/>
      <c r="J38" s="8" t="s">
        <v>77</v>
      </c>
      <c r="K38" s="8"/>
    </row>
    <row r="39" spans="2:11" ht="15.75" x14ac:dyDescent="0.25">
      <c r="B39" s="9" t="s">
        <v>78</v>
      </c>
      <c r="C39" s="9"/>
      <c r="D39" s="9"/>
      <c r="E39" s="9"/>
      <c r="F39" s="8" t="s">
        <v>78</v>
      </c>
      <c r="G39" s="8"/>
      <c r="H39" s="8"/>
      <c r="I39" s="8"/>
      <c r="J39" s="8" t="s">
        <v>78</v>
      </c>
      <c r="K39" s="8"/>
    </row>
    <row r="42" spans="2:11" ht="18.75" x14ac:dyDescent="0.25">
      <c r="B42" s="1" t="s">
        <v>0</v>
      </c>
      <c r="C42" s="1"/>
      <c r="D42" s="1" t="s">
        <v>1</v>
      </c>
      <c r="E42" s="1"/>
      <c r="F42" s="1"/>
      <c r="G42" s="1"/>
      <c r="H42" s="1"/>
      <c r="I42" s="1"/>
      <c r="J42" s="1"/>
      <c r="K42" s="1"/>
    </row>
    <row r="43" spans="2:11" ht="18.75" x14ac:dyDescent="0.25">
      <c r="B43" s="1" t="s">
        <v>2</v>
      </c>
      <c r="C43" s="1"/>
      <c r="D43" s="1" t="s">
        <v>3</v>
      </c>
      <c r="E43" s="1"/>
      <c r="F43" s="1"/>
      <c r="G43" s="1"/>
      <c r="H43" s="1"/>
      <c r="I43" s="1"/>
      <c r="J43" s="1"/>
      <c r="K43" s="1"/>
    </row>
    <row r="44" spans="2:11" ht="18.75" x14ac:dyDescent="0.25">
      <c r="B44" s="1" t="s">
        <v>4</v>
      </c>
      <c r="C44" s="1"/>
      <c r="D44" s="1" t="s">
        <v>5</v>
      </c>
      <c r="E44" s="1"/>
      <c r="F44" s="1"/>
      <c r="G44" s="1"/>
      <c r="H44" s="1"/>
      <c r="I44" s="1"/>
      <c r="J44" s="1"/>
      <c r="K44" s="1"/>
    </row>
    <row r="45" spans="2:11" ht="18.75" x14ac:dyDescent="0.25">
      <c r="B45" s="1" t="s">
        <v>6</v>
      </c>
      <c r="C45" s="1"/>
      <c r="D45" s="1" t="s">
        <v>7</v>
      </c>
      <c r="E45" s="1"/>
      <c r="F45" s="1"/>
      <c r="G45" s="1"/>
      <c r="H45" s="1"/>
      <c r="I45" s="1"/>
      <c r="J45" s="1"/>
      <c r="K45" s="1"/>
    </row>
    <row r="46" spans="2:11" ht="18.75" x14ac:dyDescent="0.25">
      <c r="B46" s="1" t="s">
        <v>8</v>
      </c>
      <c r="C46" s="1"/>
      <c r="D46" s="1" t="s">
        <v>9</v>
      </c>
      <c r="E46" s="1"/>
      <c r="F46" s="1"/>
      <c r="G46" s="1"/>
      <c r="H46" s="1"/>
      <c r="I46" s="1"/>
      <c r="J46" s="1"/>
      <c r="K46" s="1"/>
    </row>
    <row r="47" spans="2:11" ht="18.75" x14ac:dyDescent="0.25">
      <c r="B47" s="1" t="s">
        <v>10</v>
      </c>
      <c r="C47" s="1"/>
      <c r="D47" s="1" t="s">
        <v>318</v>
      </c>
      <c r="E47" s="1"/>
      <c r="F47" s="1"/>
      <c r="G47" s="1"/>
      <c r="H47" s="1"/>
      <c r="I47" s="1"/>
      <c r="J47" s="2" t="s">
        <v>12</v>
      </c>
      <c r="K47" s="2"/>
    </row>
    <row r="48" spans="2:11" ht="45" x14ac:dyDescent="0.25">
      <c r="B48" s="3" t="s">
        <v>13</v>
      </c>
      <c r="C48" s="3" t="s">
        <v>14</v>
      </c>
      <c r="D48" s="3" t="s">
        <v>15</v>
      </c>
      <c r="E48" s="3" t="s">
        <v>16</v>
      </c>
      <c r="F48" s="3" t="s">
        <v>17</v>
      </c>
      <c r="G48" s="3" t="s">
        <v>18</v>
      </c>
      <c r="H48" s="3" t="s">
        <v>19</v>
      </c>
      <c r="I48" s="4" t="s">
        <v>20</v>
      </c>
      <c r="J48" s="5" t="s">
        <v>21</v>
      </c>
      <c r="K48" s="3" t="s">
        <v>22</v>
      </c>
    </row>
    <row r="49" spans="2:11" x14ac:dyDescent="0.25">
      <c r="B49" s="10">
        <v>1</v>
      </c>
      <c r="C49" s="11" t="s">
        <v>324</v>
      </c>
      <c r="D49" s="11" t="s">
        <v>332</v>
      </c>
      <c r="E49" s="6">
        <v>160</v>
      </c>
      <c r="F49" s="6">
        <v>197.1</v>
      </c>
      <c r="G49" s="6">
        <v>5.5</v>
      </c>
      <c r="H49" s="6">
        <v>3.3</v>
      </c>
      <c r="I49" s="6">
        <v>1</v>
      </c>
      <c r="J49" s="6">
        <v>4.3</v>
      </c>
      <c r="K49" s="6" t="s">
        <v>25</v>
      </c>
    </row>
    <row r="50" spans="2:11" x14ac:dyDescent="0.25">
      <c r="B50" s="10">
        <f>1+B49</f>
        <v>2</v>
      </c>
      <c r="C50" s="11" t="s">
        <v>321</v>
      </c>
      <c r="D50" s="11" t="s">
        <v>324</v>
      </c>
      <c r="E50" s="6">
        <v>160</v>
      </c>
      <c r="F50" s="6">
        <v>320</v>
      </c>
      <c r="G50" s="6">
        <v>5.5</v>
      </c>
      <c r="H50" s="6">
        <v>3.3</v>
      </c>
      <c r="I50" s="6">
        <v>1</v>
      </c>
      <c r="J50" s="6">
        <v>4.3</v>
      </c>
      <c r="K50" s="6" t="s">
        <v>25</v>
      </c>
    </row>
    <row r="51" spans="2:11" x14ac:dyDescent="0.25">
      <c r="B51" s="10">
        <f t="shared" ref="B51:B84" si="1">1+B50</f>
        <v>3</v>
      </c>
      <c r="C51" s="11" t="s">
        <v>321</v>
      </c>
      <c r="D51" s="11" t="s">
        <v>324</v>
      </c>
      <c r="E51" s="6">
        <v>160</v>
      </c>
      <c r="F51" s="6">
        <v>9.1</v>
      </c>
      <c r="G51" s="6">
        <v>5.5</v>
      </c>
      <c r="H51" s="6">
        <v>3.3</v>
      </c>
      <c r="I51" s="6">
        <v>1</v>
      </c>
      <c r="J51" s="6">
        <v>4.3</v>
      </c>
      <c r="K51" s="6" t="s">
        <v>25</v>
      </c>
    </row>
    <row r="52" spans="2:11" x14ac:dyDescent="0.25">
      <c r="B52" s="10">
        <f t="shared" si="1"/>
        <v>4</v>
      </c>
      <c r="C52" s="11" t="s">
        <v>321</v>
      </c>
      <c r="D52" s="11" t="s">
        <v>324</v>
      </c>
      <c r="E52" s="6">
        <v>160</v>
      </c>
      <c r="F52" s="6">
        <v>400</v>
      </c>
      <c r="G52" s="6">
        <v>5.5</v>
      </c>
      <c r="H52" s="6">
        <v>3.3</v>
      </c>
      <c r="I52" s="6">
        <v>1</v>
      </c>
      <c r="J52" s="6">
        <v>4.3</v>
      </c>
      <c r="K52" s="6" t="s">
        <v>25</v>
      </c>
    </row>
    <row r="53" spans="2:11" x14ac:dyDescent="0.25">
      <c r="B53" s="10">
        <f t="shared" si="1"/>
        <v>5</v>
      </c>
      <c r="C53" s="11" t="s">
        <v>328</v>
      </c>
      <c r="D53" s="11" t="s">
        <v>323</v>
      </c>
      <c r="E53" s="6">
        <v>160</v>
      </c>
      <c r="F53" s="6">
        <v>121.4</v>
      </c>
      <c r="G53" s="6">
        <v>5.5</v>
      </c>
      <c r="H53" s="6">
        <v>3.3</v>
      </c>
      <c r="I53" s="6">
        <v>1</v>
      </c>
      <c r="J53" s="6">
        <v>4.3</v>
      </c>
      <c r="K53" s="6" t="s">
        <v>25</v>
      </c>
    </row>
    <row r="54" spans="2:11" x14ac:dyDescent="0.25">
      <c r="B54" s="10">
        <f t="shared" si="1"/>
        <v>6</v>
      </c>
      <c r="C54" s="11" t="s">
        <v>323</v>
      </c>
      <c r="D54" s="11" t="s">
        <v>350</v>
      </c>
      <c r="E54" s="6">
        <v>160</v>
      </c>
      <c r="F54" s="6">
        <v>144.4</v>
      </c>
      <c r="G54" s="6">
        <v>5.5</v>
      </c>
      <c r="H54" s="6">
        <v>3.3</v>
      </c>
      <c r="I54" s="6">
        <v>1</v>
      </c>
      <c r="J54" s="6">
        <v>4.3</v>
      </c>
      <c r="K54" s="6" t="s">
        <v>25</v>
      </c>
    </row>
    <row r="55" spans="2:11" x14ac:dyDescent="0.25">
      <c r="B55" s="10">
        <f t="shared" si="1"/>
        <v>7</v>
      </c>
      <c r="C55" s="11" t="s">
        <v>350</v>
      </c>
      <c r="D55" s="11" t="s">
        <v>351</v>
      </c>
      <c r="E55" s="6">
        <v>160</v>
      </c>
      <c r="F55" s="6">
        <v>56.1</v>
      </c>
      <c r="G55" s="6">
        <v>5.5</v>
      </c>
      <c r="H55" s="6">
        <v>3.3</v>
      </c>
      <c r="I55" s="6">
        <v>1</v>
      </c>
      <c r="J55" s="6">
        <v>4.3</v>
      </c>
      <c r="K55" s="6" t="s">
        <v>25</v>
      </c>
    </row>
    <row r="56" spans="2:11" x14ac:dyDescent="0.25">
      <c r="B56" s="10">
        <f t="shared" si="1"/>
        <v>8</v>
      </c>
      <c r="C56" s="11" t="s">
        <v>328</v>
      </c>
      <c r="D56" s="11" t="s">
        <v>323</v>
      </c>
      <c r="E56" s="6">
        <v>160</v>
      </c>
      <c r="F56" s="6">
        <v>121.4</v>
      </c>
      <c r="G56" s="6">
        <v>5.5</v>
      </c>
      <c r="H56" s="6">
        <v>3.3</v>
      </c>
      <c r="I56" s="6">
        <v>1</v>
      </c>
      <c r="J56" s="6">
        <v>4.3</v>
      </c>
      <c r="K56" s="6" t="s">
        <v>25</v>
      </c>
    </row>
    <row r="57" spans="2:11" x14ac:dyDescent="0.25">
      <c r="B57" s="10">
        <f t="shared" si="1"/>
        <v>9</v>
      </c>
      <c r="C57" s="11" t="s">
        <v>323</v>
      </c>
      <c r="D57" s="11" t="s">
        <v>350</v>
      </c>
      <c r="E57" s="6">
        <v>160</v>
      </c>
      <c r="F57" s="6">
        <v>144.4</v>
      </c>
      <c r="G57" s="6">
        <v>5.5</v>
      </c>
      <c r="H57" s="6">
        <v>3.3</v>
      </c>
      <c r="I57" s="6">
        <v>1</v>
      </c>
      <c r="J57" s="6">
        <v>4.3</v>
      </c>
      <c r="K57" s="6" t="s">
        <v>25</v>
      </c>
    </row>
    <row r="58" spans="2:11" x14ac:dyDescent="0.25">
      <c r="B58" s="10">
        <f t="shared" si="1"/>
        <v>10</v>
      </c>
      <c r="C58" s="11" t="s">
        <v>350</v>
      </c>
      <c r="D58" s="11" t="s">
        <v>351</v>
      </c>
      <c r="E58" s="6">
        <v>160</v>
      </c>
      <c r="F58" s="6">
        <v>56.1</v>
      </c>
      <c r="G58" s="6">
        <v>5.5</v>
      </c>
      <c r="H58" s="6">
        <v>3.3</v>
      </c>
      <c r="I58" s="6">
        <v>1</v>
      </c>
      <c r="J58" s="6">
        <v>4.3</v>
      </c>
      <c r="K58" s="6" t="s">
        <v>25</v>
      </c>
    </row>
    <row r="59" spans="2:11" x14ac:dyDescent="0.25">
      <c r="B59" s="10">
        <f t="shared" si="1"/>
        <v>11</v>
      </c>
      <c r="C59" s="11" t="s">
        <v>351</v>
      </c>
      <c r="D59" s="11" t="s">
        <v>319</v>
      </c>
      <c r="E59" s="6">
        <v>160</v>
      </c>
      <c r="F59" s="6">
        <v>3.5</v>
      </c>
      <c r="G59" s="6">
        <v>5.5</v>
      </c>
      <c r="H59" s="6">
        <v>3.3</v>
      </c>
      <c r="I59" s="6">
        <v>1</v>
      </c>
      <c r="J59" s="6">
        <v>4.3</v>
      </c>
      <c r="K59" s="6" t="s">
        <v>25</v>
      </c>
    </row>
    <row r="60" spans="2:11" x14ac:dyDescent="0.25">
      <c r="B60" s="10">
        <f t="shared" si="1"/>
        <v>12</v>
      </c>
      <c r="C60" s="11" t="s">
        <v>351</v>
      </c>
      <c r="D60" s="11" t="s">
        <v>319</v>
      </c>
      <c r="E60" s="6">
        <v>160</v>
      </c>
      <c r="F60" s="6">
        <v>164</v>
      </c>
      <c r="G60" s="6">
        <v>5.5</v>
      </c>
      <c r="H60" s="6">
        <v>3.3</v>
      </c>
      <c r="I60" s="6">
        <v>1</v>
      </c>
      <c r="J60" s="6">
        <v>4.3</v>
      </c>
      <c r="K60" s="6" t="s">
        <v>25</v>
      </c>
    </row>
    <row r="61" spans="2:11" x14ac:dyDescent="0.25">
      <c r="B61" s="10">
        <f t="shared" si="1"/>
        <v>13</v>
      </c>
      <c r="C61" s="11" t="s">
        <v>332</v>
      </c>
      <c r="D61" s="11" t="s">
        <v>333</v>
      </c>
      <c r="E61" s="6">
        <v>140</v>
      </c>
      <c r="F61" s="6">
        <v>67.7</v>
      </c>
      <c r="G61" s="6">
        <v>5.5</v>
      </c>
      <c r="H61" s="6">
        <v>3.3</v>
      </c>
      <c r="I61" s="6">
        <v>1</v>
      </c>
      <c r="J61" s="6">
        <v>4.3</v>
      </c>
      <c r="K61" s="6" t="s">
        <v>25</v>
      </c>
    </row>
    <row r="62" spans="2:11" x14ac:dyDescent="0.25">
      <c r="B62" s="10">
        <f t="shared" si="1"/>
        <v>14</v>
      </c>
      <c r="C62" s="11" t="s">
        <v>352</v>
      </c>
      <c r="D62" s="11" t="s">
        <v>333</v>
      </c>
      <c r="E62" s="6">
        <v>140</v>
      </c>
      <c r="F62" s="6">
        <v>5.3</v>
      </c>
      <c r="G62" s="6">
        <v>5.5</v>
      </c>
      <c r="H62" s="6">
        <v>3.3</v>
      </c>
      <c r="I62" s="6">
        <v>1</v>
      </c>
      <c r="J62" s="6">
        <v>4.3</v>
      </c>
      <c r="K62" s="6" t="s">
        <v>25</v>
      </c>
    </row>
    <row r="63" spans="2:11" x14ac:dyDescent="0.25">
      <c r="B63" s="10">
        <f t="shared" si="1"/>
        <v>15</v>
      </c>
      <c r="C63" s="11" t="s">
        <v>352</v>
      </c>
      <c r="D63" s="11" t="s">
        <v>331</v>
      </c>
      <c r="E63" s="6">
        <v>140</v>
      </c>
      <c r="F63" s="6">
        <v>17.100000000000001</v>
      </c>
      <c r="G63" s="6">
        <v>5.5</v>
      </c>
      <c r="H63" s="6">
        <v>3.3</v>
      </c>
      <c r="I63" s="6">
        <v>1</v>
      </c>
      <c r="J63" s="6">
        <v>4.3</v>
      </c>
      <c r="K63" s="6" t="s">
        <v>25</v>
      </c>
    </row>
    <row r="64" spans="2:11" x14ac:dyDescent="0.25">
      <c r="B64" s="10">
        <f t="shared" si="1"/>
        <v>16</v>
      </c>
      <c r="C64" s="11" t="s">
        <v>331</v>
      </c>
      <c r="D64" s="11" t="s">
        <v>329</v>
      </c>
      <c r="E64" s="6">
        <v>140</v>
      </c>
      <c r="F64" s="6">
        <v>24.3</v>
      </c>
      <c r="G64" s="6">
        <v>5.5</v>
      </c>
      <c r="H64" s="6">
        <v>3.3</v>
      </c>
      <c r="I64" s="6">
        <v>1</v>
      </c>
      <c r="J64" s="6">
        <v>4.3</v>
      </c>
      <c r="K64" s="6" t="s">
        <v>25</v>
      </c>
    </row>
    <row r="65" spans="2:11" x14ac:dyDescent="0.25">
      <c r="B65" s="10">
        <f t="shared" si="1"/>
        <v>17</v>
      </c>
      <c r="C65" s="11" t="s">
        <v>324</v>
      </c>
      <c r="D65" s="11" t="s">
        <v>325</v>
      </c>
      <c r="E65" s="6">
        <v>140</v>
      </c>
      <c r="F65" s="6">
        <v>122.3</v>
      </c>
      <c r="G65" s="6">
        <v>5.5</v>
      </c>
      <c r="H65" s="6">
        <v>3.3</v>
      </c>
      <c r="I65" s="6">
        <v>1</v>
      </c>
      <c r="J65" s="6">
        <v>4.3</v>
      </c>
      <c r="K65" s="6" t="s">
        <v>25</v>
      </c>
    </row>
    <row r="66" spans="2:11" x14ac:dyDescent="0.25">
      <c r="B66" s="10">
        <f t="shared" si="1"/>
        <v>18</v>
      </c>
      <c r="C66" s="11" t="s">
        <v>324</v>
      </c>
      <c r="D66" s="11" t="s">
        <v>325</v>
      </c>
      <c r="E66" s="6">
        <v>140</v>
      </c>
      <c r="F66" s="6">
        <v>4</v>
      </c>
      <c r="G66" s="6">
        <v>5.5</v>
      </c>
      <c r="H66" s="6">
        <v>3.3</v>
      </c>
      <c r="I66" s="6">
        <v>1</v>
      </c>
      <c r="J66" s="6">
        <v>4.3</v>
      </c>
      <c r="K66" s="6" t="s">
        <v>25</v>
      </c>
    </row>
    <row r="67" spans="2:11" x14ac:dyDescent="0.25">
      <c r="B67" s="10">
        <f t="shared" si="1"/>
        <v>19</v>
      </c>
      <c r="C67" s="11" t="s">
        <v>353</v>
      </c>
      <c r="D67" s="11" t="s">
        <v>354</v>
      </c>
      <c r="E67" s="6">
        <v>63</v>
      </c>
      <c r="F67" s="6">
        <v>20.2</v>
      </c>
      <c r="G67" s="6">
        <v>5.5</v>
      </c>
      <c r="H67" s="6">
        <v>3.3</v>
      </c>
      <c r="I67" s="6">
        <v>1</v>
      </c>
      <c r="J67" s="6">
        <v>4.3</v>
      </c>
      <c r="K67" s="6" t="s">
        <v>25</v>
      </c>
    </row>
    <row r="68" spans="2:11" x14ac:dyDescent="0.25">
      <c r="B68" s="10">
        <f t="shared" si="1"/>
        <v>20</v>
      </c>
      <c r="C68" s="11" t="s">
        <v>353</v>
      </c>
      <c r="D68" s="11" t="s">
        <v>325</v>
      </c>
      <c r="E68" s="6">
        <v>63</v>
      </c>
      <c r="F68" s="6">
        <v>38.799999999999997</v>
      </c>
      <c r="G68" s="6">
        <v>5.5</v>
      </c>
      <c r="H68" s="6">
        <v>3.3</v>
      </c>
      <c r="I68" s="6">
        <v>1</v>
      </c>
      <c r="J68" s="6">
        <v>4.3</v>
      </c>
      <c r="K68" s="6" t="s">
        <v>25</v>
      </c>
    </row>
    <row r="69" spans="2:11" x14ac:dyDescent="0.25">
      <c r="B69" s="10">
        <f t="shared" si="1"/>
        <v>21</v>
      </c>
      <c r="C69" s="11" t="s">
        <v>355</v>
      </c>
      <c r="D69" s="11" t="s">
        <v>356</v>
      </c>
      <c r="E69" s="6">
        <v>63</v>
      </c>
      <c r="F69" s="6">
        <v>246</v>
      </c>
      <c r="G69" s="6">
        <v>5.5</v>
      </c>
      <c r="H69" s="6">
        <v>3.3</v>
      </c>
      <c r="I69" s="6">
        <v>1</v>
      </c>
      <c r="J69" s="6">
        <v>4.3</v>
      </c>
      <c r="K69" s="6" t="s">
        <v>25</v>
      </c>
    </row>
    <row r="70" spans="2:11" x14ac:dyDescent="0.25">
      <c r="B70" s="10">
        <f t="shared" si="1"/>
        <v>22</v>
      </c>
      <c r="C70" s="11" t="s">
        <v>356</v>
      </c>
      <c r="D70" s="11" t="s">
        <v>357</v>
      </c>
      <c r="E70" s="6">
        <v>63</v>
      </c>
      <c r="F70" s="6">
        <v>291.10000000000002</v>
      </c>
      <c r="G70" s="6">
        <v>5.5</v>
      </c>
      <c r="H70" s="6">
        <v>3.3</v>
      </c>
      <c r="I70" s="6">
        <v>1</v>
      </c>
      <c r="J70" s="6">
        <v>4.3</v>
      </c>
      <c r="K70" s="6" t="s">
        <v>25</v>
      </c>
    </row>
    <row r="71" spans="2:11" x14ac:dyDescent="0.25">
      <c r="B71" s="10">
        <f t="shared" si="1"/>
        <v>23</v>
      </c>
      <c r="C71" s="11" t="s">
        <v>357</v>
      </c>
      <c r="D71" s="11" t="s">
        <v>358</v>
      </c>
      <c r="E71" s="6">
        <v>63</v>
      </c>
      <c r="F71" s="6">
        <v>245.2</v>
      </c>
      <c r="G71" s="6">
        <v>5.5</v>
      </c>
      <c r="H71" s="6">
        <v>3.3</v>
      </c>
      <c r="I71" s="6">
        <v>1</v>
      </c>
      <c r="J71" s="6">
        <v>4.3</v>
      </c>
      <c r="K71" s="6" t="s">
        <v>25</v>
      </c>
    </row>
    <row r="72" spans="2:11" x14ac:dyDescent="0.25">
      <c r="B72" s="10">
        <f t="shared" si="1"/>
        <v>24</v>
      </c>
      <c r="C72" s="11" t="s">
        <v>357</v>
      </c>
      <c r="D72" s="11" t="s">
        <v>358</v>
      </c>
      <c r="E72" s="6">
        <v>63</v>
      </c>
      <c r="F72" s="6">
        <v>3.1</v>
      </c>
      <c r="G72" s="6">
        <v>5.5</v>
      </c>
      <c r="H72" s="6">
        <v>3.3</v>
      </c>
      <c r="I72" s="6">
        <v>1</v>
      </c>
      <c r="J72" s="6">
        <v>4.3</v>
      </c>
      <c r="K72" s="6" t="s">
        <v>25</v>
      </c>
    </row>
    <row r="73" spans="2:11" x14ac:dyDescent="0.25">
      <c r="B73" s="10">
        <f t="shared" si="1"/>
        <v>25</v>
      </c>
      <c r="C73" s="11" t="s">
        <v>358</v>
      </c>
      <c r="D73" s="11" t="s">
        <v>359</v>
      </c>
      <c r="E73" s="6">
        <v>63</v>
      </c>
      <c r="F73" s="6">
        <v>40.200000000000003</v>
      </c>
      <c r="G73" s="6">
        <v>5.5</v>
      </c>
      <c r="H73" s="6">
        <v>3.3</v>
      </c>
      <c r="I73" s="6">
        <v>1</v>
      </c>
      <c r="J73" s="6">
        <v>4.3</v>
      </c>
      <c r="K73" s="6" t="s">
        <v>25</v>
      </c>
    </row>
    <row r="74" spans="2:11" x14ac:dyDescent="0.25">
      <c r="B74" s="10">
        <f t="shared" si="1"/>
        <v>26</v>
      </c>
      <c r="C74" s="11" t="s">
        <v>359</v>
      </c>
      <c r="D74" s="11" t="s">
        <v>360</v>
      </c>
      <c r="E74" s="6">
        <v>63</v>
      </c>
      <c r="F74" s="6">
        <v>61.1</v>
      </c>
      <c r="G74" s="6">
        <v>5.5</v>
      </c>
      <c r="H74" s="6">
        <v>3.3</v>
      </c>
      <c r="I74" s="6">
        <v>1</v>
      </c>
      <c r="J74" s="6">
        <v>4.3</v>
      </c>
      <c r="K74" s="6" t="s">
        <v>25</v>
      </c>
    </row>
    <row r="75" spans="2:11" x14ac:dyDescent="0.25">
      <c r="B75" s="10">
        <f t="shared" si="1"/>
        <v>27</v>
      </c>
      <c r="C75" s="11" t="s">
        <v>359</v>
      </c>
      <c r="D75" s="11" t="s">
        <v>361</v>
      </c>
      <c r="E75" s="6">
        <v>63</v>
      </c>
      <c r="F75" s="6">
        <v>115.1</v>
      </c>
      <c r="G75" s="6">
        <v>5.5</v>
      </c>
      <c r="H75" s="6">
        <v>3.3</v>
      </c>
      <c r="I75" s="6">
        <v>1</v>
      </c>
      <c r="J75" s="6">
        <v>4.3</v>
      </c>
      <c r="K75" s="6" t="s">
        <v>25</v>
      </c>
    </row>
    <row r="76" spans="2:11" x14ac:dyDescent="0.25">
      <c r="B76" s="10">
        <f t="shared" si="1"/>
        <v>28</v>
      </c>
      <c r="C76" s="11" t="s">
        <v>359</v>
      </c>
      <c r="D76" s="11" t="s">
        <v>361</v>
      </c>
      <c r="E76" s="6">
        <v>63</v>
      </c>
      <c r="F76" s="6">
        <v>4</v>
      </c>
      <c r="G76" s="6">
        <v>5.5</v>
      </c>
      <c r="H76" s="6">
        <v>3.3</v>
      </c>
      <c r="I76" s="6">
        <v>1</v>
      </c>
      <c r="J76" s="6">
        <v>4.3</v>
      </c>
      <c r="K76" s="6" t="s">
        <v>25</v>
      </c>
    </row>
    <row r="77" spans="2:11" x14ac:dyDescent="0.25">
      <c r="B77" s="10">
        <f t="shared" si="1"/>
        <v>29</v>
      </c>
      <c r="C77" s="11" t="s">
        <v>361</v>
      </c>
      <c r="D77" s="11" t="s">
        <v>362</v>
      </c>
      <c r="E77" s="6">
        <v>63</v>
      </c>
      <c r="F77" s="6">
        <v>24.1</v>
      </c>
      <c r="G77" s="6">
        <v>5.5</v>
      </c>
      <c r="H77" s="6">
        <v>3.3</v>
      </c>
      <c r="I77" s="6">
        <v>1</v>
      </c>
      <c r="J77" s="6">
        <v>4.3</v>
      </c>
      <c r="K77" s="6" t="s">
        <v>25</v>
      </c>
    </row>
    <row r="78" spans="2:11" x14ac:dyDescent="0.25">
      <c r="B78" s="10">
        <f t="shared" si="1"/>
        <v>30</v>
      </c>
      <c r="C78" s="11" t="s">
        <v>361</v>
      </c>
      <c r="D78" s="11" t="s">
        <v>363</v>
      </c>
      <c r="E78" s="6">
        <v>63</v>
      </c>
      <c r="F78" s="6">
        <v>15.6</v>
      </c>
      <c r="G78" s="6">
        <v>5.5</v>
      </c>
      <c r="H78" s="6">
        <v>3.3</v>
      </c>
      <c r="I78" s="6">
        <v>1</v>
      </c>
      <c r="J78" s="6">
        <v>4.3</v>
      </c>
      <c r="K78" s="6" t="s">
        <v>25</v>
      </c>
    </row>
    <row r="79" spans="2:11" x14ac:dyDescent="0.25">
      <c r="B79" s="10">
        <f t="shared" si="1"/>
        <v>31</v>
      </c>
      <c r="C79" s="11" t="s">
        <v>363</v>
      </c>
      <c r="D79" s="11" t="s">
        <v>364</v>
      </c>
      <c r="E79" s="6">
        <v>63</v>
      </c>
      <c r="F79" s="6">
        <v>7.5</v>
      </c>
      <c r="G79" s="6">
        <v>5.5</v>
      </c>
      <c r="H79" s="6">
        <v>3.3</v>
      </c>
      <c r="I79" s="6">
        <v>1</v>
      </c>
      <c r="J79" s="6">
        <v>4.3</v>
      </c>
      <c r="K79" s="6" t="s">
        <v>25</v>
      </c>
    </row>
    <row r="80" spans="2:11" x14ac:dyDescent="0.25">
      <c r="B80" s="10">
        <f t="shared" si="1"/>
        <v>32</v>
      </c>
      <c r="C80" s="11" t="s">
        <v>363</v>
      </c>
      <c r="D80" s="11" t="s">
        <v>364</v>
      </c>
      <c r="E80" s="6">
        <v>63</v>
      </c>
      <c r="F80" s="6">
        <v>32.1</v>
      </c>
      <c r="G80" s="6">
        <v>5.5</v>
      </c>
      <c r="H80" s="6">
        <v>3.3</v>
      </c>
      <c r="I80" s="6">
        <v>1</v>
      </c>
      <c r="J80" s="6">
        <v>4.3</v>
      </c>
      <c r="K80" s="6" t="s">
        <v>25</v>
      </c>
    </row>
    <row r="81" spans="2:11" x14ac:dyDescent="0.25">
      <c r="B81" s="10">
        <f t="shared" si="1"/>
        <v>33</v>
      </c>
      <c r="C81" s="11" t="s">
        <v>363</v>
      </c>
      <c r="D81" s="11" t="s">
        <v>364</v>
      </c>
      <c r="E81" s="6">
        <v>63</v>
      </c>
      <c r="F81" s="6">
        <v>70.2</v>
      </c>
      <c r="G81" s="6">
        <v>5.5</v>
      </c>
      <c r="H81" s="6">
        <v>3.3</v>
      </c>
      <c r="I81" s="6">
        <v>1</v>
      </c>
      <c r="J81" s="6">
        <v>4.3</v>
      </c>
      <c r="K81" s="6" t="s">
        <v>25</v>
      </c>
    </row>
    <row r="82" spans="2:11" x14ac:dyDescent="0.25">
      <c r="B82" s="10">
        <f t="shared" si="1"/>
        <v>34</v>
      </c>
      <c r="C82" s="11" t="s">
        <v>363</v>
      </c>
      <c r="D82" s="11" t="s">
        <v>365</v>
      </c>
      <c r="E82" s="6">
        <v>63</v>
      </c>
      <c r="F82" s="6">
        <v>8</v>
      </c>
      <c r="G82" s="6">
        <v>5.5</v>
      </c>
      <c r="H82" s="6">
        <v>3.3</v>
      </c>
      <c r="I82" s="6">
        <v>1</v>
      </c>
      <c r="J82" s="6">
        <v>4.3</v>
      </c>
      <c r="K82" s="6" t="s">
        <v>25</v>
      </c>
    </row>
    <row r="83" spans="2:11" x14ac:dyDescent="0.25">
      <c r="B83" s="10">
        <f t="shared" si="1"/>
        <v>35</v>
      </c>
      <c r="C83" s="11" t="s">
        <v>363</v>
      </c>
      <c r="D83" s="11" t="s">
        <v>365</v>
      </c>
      <c r="E83" s="6">
        <v>63</v>
      </c>
      <c r="F83" s="6">
        <v>20</v>
      </c>
      <c r="G83" s="6">
        <v>5.5</v>
      </c>
      <c r="H83" s="6">
        <v>3.3</v>
      </c>
      <c r="I83" s="6">
        <v>1</v>
      </c>
      <c r="J83" s="6">
        <v>4.3</v>
      </c>
      <c r="K83" s="6" t="s">
        <v>25</v>
      </c>
    </row>
    <row r="84" spans="2:11" x14ac:dyDescent="0.25">
      <c r="B84" s="10">
        <f t="shared" si="1"/>
        <v>36</v>
      </c>
      <c r="C84" s="11" t="s">
        <v>363</v>
      </c>
      <c r="D84" s="11" t="s">
        <v>365</v>
      </c>
      <c r="E84" s="6">
        <v>63</v>
      </c>
      <c r="F84" s="6">
        <v>3.2</v>
      </c>
      <c r="G84" s="6">
        <v>5.5</v>
      </c>
      <c r="H84" s="6">
        <v>3.3</v>
      </c>
      <c r="I84" s="6">
        <v>1</v>
      </c>
      <c r="J84" s="6">
        <v>4.3</v>
      </c>
      <c r="K84" s="6" t="s">
        <v>25</v>
      </c>
    </row>
    <row r="85" spans="2:11" ht="15.75" x14ac:dyDescent="0.25">
      <c r="B85" s="7" t="s">
        <v>73</v>
      </c>
      <c r="C85" s="7"/>
      <c r="D85" s="7"/>
      <c r="E85" s="7"/>
      <c r="F85" s="8" t="s">
        <v>74</v>
      </c>
      <c r="G85" s="8"/>
      <c r="H85" s="8"/>
      <c r="I85" s="20" t="s">
        <v>349</v>
      </c>
      <c r="J85" s="21"/>
      <c r="K85" s="22"/>
    </row>
    <row r="86" spans="2:11" ht="15.75" x14ac:dyDescent="0.25">
      <c r="B86" s="9" t="s">
        <v>76</v>
      </c>
      <c r="C86" s="9"/>
      <c r="D86" s="9"/>
      <c r="E86" s="9"/>
      <c r="F86" s="8" t="s">
        <v>76</v>
      </c>
      <c r="G86" s="8"/>
      <c r="H86" s="8"/>
      <c r="I86" s="8"/>
      <c r="J86" s="8" t="s">
        <v>76</v>
      </c>
      <c r="K86" s="8"/>
    </row>
    <row r="87" spans="2:11" ht="15.75" x14ac:dyDescent="0.25">
      <c r="B87" s="9" t="s">
        <v>77</v>
      </c>
      <c r="C87" s="9"/>
      <c r="D87" s="9"/>
      <c r="E87" s="9"/>
      <c r="F87" s="8" t="s">
        <v>77</v>
      </c>
      <c r="G87" s="8"/>
      <c r="H87" s="8"/>
      <c r="I87" s="8"/>
      <c r="J87" s="8" t="s">
        <v>77</v>
      </c>
      <c r="K87" s="8"/>
    </row>
    <row r="88" spans="2:11" ht="15.75" x14ac:dyDescent="0.25">
      <c r="B88" s="9" t="s">
        <v>78</v>
      </c>
      <c r="C88" s="9"/>
      <c r="D88" s="9"/>
      <c r="E88" s="9"/>
      <c r="F88" s="8" t="s">
        <v>78</v>
      </c>
      <c r="G88" s="8"/>
      <c r="H88" s="8"/>
      <c r="I88" s="8"/>
      <c r="J88" s="8" t="s">
        <v>78</v>
      </c>
      <c r="K88" s="8"/>
    </row>
    <row r="91" spans="2:11" ht="18.75" x14ac:dyDescent="0.25">
      <c r="B91" s="1" t="s">
        <v>0</v>
      </c>
      <c r="C91" s="1"/>
      <c r="D91" s="1" t="s">
        <v>1</v>
      </c>
      <c r="E91" s="1"/>
      <c r="F91" s="1"/>
      <c r="G91" s="1"/>
      <c r="H91" s="1"/>
      <c r="I91" s="1"/>
      <c r="J91" s="1"/>
      <c r="K91" s="1"/>
    </row>
    <row r="92" spans="2:11" ht="18.75" x14ac:dyDescent="0.25">
      <c r="B92" s="1" t="s">
        <v>2</v>
      </c>
      <c r="C92" s="1"/>
      <c r="D92" s="1" t="s">
        <v>3</v>
      </c>
      <c r="E92" s="1"/>
      <c r="F92" s="1"/>
      <c r="G92" s="1"/>
      <c r="H92" s="1"/>
      <c r="I92" s="1"/>
      <c r="J92" s="1"/>
      <c r="K92" s="1"/>
    </row>
    <row r="93" spans="2:11" ht="18.75" x14ac:dyDescent="0.25">
      <c r="B93" s="1" t="s">
        <v>4</v>
      </c>
      <c r="C93" s="1"/>
      <c r="D93" s="1" t="s">
        <v>5</v>
      </c>
      <c r="E93" s="1"/>
      <c r="F93" s="1"/>
      <c r="G93" s="1"/>
      <c r="H93" s="1"/>
      <c r="I93" s="1"/>
      <c r="J93" s="1"/>
      <c r="K93" s="1"/>
    </row>
    <row r="94" spans="2:11" ht="18.75" x14ac:dyDescent="0.25">
      <c r="B94" s="1" t="s">
        <v>6</v>
      </c>
      <c r="C94" s="1"/>
      <c r="D94" s="1" t="s">
        <v>7</v>
      </c>
      <c r="E94" s="1"/>
      <c r="F94" s="1"/>
      <c r="G94" s="1"/>
      <c r="H94" s="1"/>
      <c r="I94" s="1"/>
      <c r="J94" s="1"/>
      <c r="K94" s="1"/>
    </row>
    <row r="95" spans="2:11" ht="18.75" x14ac:dyDescent="0.25">
      <c r="B95" s="1" t="s">
        <v>8</v>
      </c>
      <c r="C95" s="1"/>
      <c r="D95" s="1" t="s">
        <v>9</v>
      </c>
      <c r="E95" s="1"/>
      <c r="F95" s="1"/>
      <c r="G95" s="1"/>
      <c r="H95" s="1"/>
      <c r="I95" s="1"/>
      <c r="J95" s="1"/>
      <c r="K95" s="1"/>
    </row>
    <row r="96" spans="2:11" ht="18.75" x14ac:dyDescent="0.25">
      <c r="B96" s="1" t="s">
        <v>10</v>
      </c>
      <c r="C96" s="1"/>
      <c r="D96" s="1" t="s">
        <v>318</v>
      </c>
      <c r="E96" s="1"/>
      <c r="F96" s="1"/>
      <c r="G96" s="1"/>
      <c r="H96" s="1"/>
      <c r="I96" s="1"/>
      <c r="J96" s="2" t="s">
        <v>12</v>
      </c>
      <c r="K96" s="2"/>
    </row>
    <row r="97" spans="2:11" ht="45" x14ac:dyDescent="0.25">
      <c r="B97" s="3" t="s">
        <v>13</v>
      </c>
      <c r="C97" s="3" t="s">
        <v>14</v>
      </c>
      <c r="D97" s="3" t="s">
        <v>15</v>
      </c>
      <c r="E97" s="3" t="s">
        <v>16</v>
      </c>
      <c r="F97" s="3" t="s">
        <v>17</v>
      </c>
      <c r="G97" s="3" t="s">
        <v>18</v>
      </c>
      <c r="H97" s="3" t="s">
        <v>19</v>
      </c>
      <c r="I97" s="4" t="s">
        <v>20</v>
      </c>
      <c r="J97" s="5" t="s">
        <v>21</v>
      </c>
      <c r="K97" s="3" t="s">
        <v>22</v>
      </c>
    </row>
    <row r="98" spans="2:11" x14ac:dyDescent="0.25">
      <c r="B98" s="10">
        <v>1</v>
      </c>
      <c r="C98" s="11" t="s">
        <v>326</v>
      </c>
      <c r="D98" s="11" t="s">
        <v>355</v>
      </c>
      <c r="E98" s="6">
        <v>110</v>
      </c>
      <c r="F98" s="6">
        <v>65</v>
      </c>
      <c r="G98" s="11" t="s">
        <v>128</v>
      </c>
      <c r="H98" s="11">
        <v>3.5</v>
      </c>
      <c r="I98" s="6">
        <v>1</v>
      </c>
      <c r="J98" s="6">
        <v>4.5</v>
      </c>
      <c r="K98" s="6" t="s">
        <v>129</v>
      </c>
    </row>
    <row r="99" spans="2:11" x14ac:dyDescent="0.25">
      <c r="B99" s="10">
        <f>1+B98</f>
        <v>2</v>
      </c>
      <c r="C99" s="11" t="s">
        <v>365</v>
      </c>
      <c r="D99" s="11" t="s">
        <v>366</v>
      </c>
      <c r="E99" s="6">
        <v>63</v>
      </c>
      <c r="F99" s="6">
        <v>75.5</v>
      </c>
      <c r="G99" s="11" t="s">
        <v>128</v>
      </c>
      <c r="H99" s="11">
        <v>3.5</v>
      </c>
      <c r="I99" s="6">
        <v>1</v>
      </c>
      <c r="J99" s="6">
        <v>4.5</v>
      </c>
      <c r="K99" s="6" t="s">
        <v>129</v>
      </c>
    </row>
    <row r="100" spans="2:11" x14ac:dyDescent="0.25">
      <c r="B100" s="10">
        <f t="shared" ref="B100:B140" si="2">1+B99</f>
        <v>3</v>
      </c>
      <c r="C100" s="11" t="s">
        <v>365</v>
      </c>
      <c r="D100" s="11" t="s">
        <v>367</v>
      </c>
      <c r="E100" s="6">
        <v>63</v>
      </c>
      <c r="F100" s="6">
        <v>40.5</v>
      </c>
      <c r="G100" s="11" t="s">
        <v>128</v>
      </c>
      <c r="H100" s="11">
        <v>3.5</v>
      </c>
      <c r="I100" s="6">
        <v>1</v>
      </c>
      <c r="J100" s="6">
        <v>4.5</v>
      </c>
      <c r="K100" s="6" t="s">
        <v>129</v>
      </c>
    </row>
    <row r="101" spans="2:11" x14ac:dyDescent="0.25">
      <c r="B101" s="10">
        <f t="shared" si="2"/>
        <v>4</v>
      </c>
      <c r="C101" s="11" t="s">
        <v>367</v>
      </c>
      <c r="D101" s="11" t="s">
        <v>368</v>
      </c>
      <c r="E101" s="6">
        <v>63</v>
      </c>
      <c r="F101" s="6">
        <v>36.1</v>
      </c>
      <c r="G101" s="11" t="s">
        <v>128</v>
      </c>
      <c r="H101" s="11">
        <v>3.5</v>
      </c>
      <c r="I101" s="6">
        <v>1</v>
      </c>
      <c r="J101" s="6">
        <v>4.5</v>
      </c>
      <c r="K101" s="6" t="s">
        <v>129</v>
      </c>
    </row>
    <row r="102" spans="2:11" x14ac:dyDescent="0.25">
      <c r="B102" s="10">
        <f t="shared" si="2"/>
        <v>5</v>
      </c>
      <c r="C102" s="11" t="s">
        <v>369</v>
      </c>
      <c r="D102" s="11" t="s">
        <v>368</v>
      </c>
      <c r="E102" s="6">
        <v>63</v>
      </c>
      <c r="F102" s="6">
        <v>14</v>
      </c>
      <c r="G102" s="11" t="s">
        <v>128</v>
      </c>
      <c r="H102" s="11">
        <v>3.5</v>
      </c>
      <c r="I102" s="6">
        <v>1</v>
      </c>
      <c r="J102" s="6">
        <v>4.5</v>
      </c>
      <c r="K102" s="6" t="s">
        <v>129</v>
      </c>
    </row>
    <row r="103" spans="2:11" x14ac:dyDescent="0.25">
      <c r="B103" s="10">
        <f t="shared" si="2"/>
        <v>6</v>
      </c>
      <c r="C103" s="11" t="s">
        <v>368</v>
      </c>
      <c r="D103" s="11" t="s">
        <v>370</v>
      </c>
      <c r="E103" s="6">
        <v>63</v>
      </c>
      <c r="F103" s="6">
        <v>22</v>
      </c>
      <c r="G103" s="11" t="s">
        <v>128</v>
      </c>
      <c r="H103" s="11">
        <v>3.5</v>
      </c>
      <c r="I103" s="6">
        <v>1</v>
      </c>
      <c r="J103" s="6">
        <v>4.5</v>
      </c>
      <c r="K103" s="6" t="s">
        <v>129</v>
      </c>
    </row>
    <row r="104" spans="2:11" x14ac:dyDescent="0.25">
      <c r="B104" s="10">
        <f t="shared" si="2"/>
        <v>7</v>
      </c>
      <c r="C104" s="11" t="s">
        <v>367</v>
      </c>
      <c r="D104" s="11" t="s">
        <v>371</v>
      </c>
      <c r="E104" s="6">
        <v>63</v>
      </c>
      <c r="F104" s="6">
        <v>93.2</v>
      </c>
      <c r="G104" s="11" t="s">
        <v>128</v>
      </c>
      <c r="H104" s="11">
        <v>3.5</v>
      </c>
      <c r="I104" s="6">
        <v>1</v>
      </c>
      <c r="J104" s="6">
        <v>4.5</v>
      </c>
      <c r="K104" s="6" t="s">
        <v>129</v>
      </c>
    </row>
    <row r="105" spans="2:11" x14ac:dyDescent="0.25">
      <c r="B105" s="10">
        <f t="shared" si="2"/>
        <v>8</v>
      </c>
      <c r="C105" s="11" t="s">
        <v>371</v>
      </c>
      <c r="D105" s="11" t="s">
        <v>372</v>
      </c>
      <c r="E105" s="6">
        <v>63</v>
      </c>
      <c r="F105" s="6">
        <v>104.5</v>
      </c>
      <c r="G105" s="11" t="s">
        <v>128</v>
      </c>
      <c r="H105" s="11">
        <v>3.5</v>
      </c>
      <c r="I105" s="6">
        <v>1</v>
      </c>
      <c r="J105" s="6">
        <v>4.5</v>
      </c>
      <c r="K105" s="6" t="s">
        <v>129</v>
      </c>
    </row>
    <row r="106" spans="2:11" x14ac:dyDescent="0.25">
      <c r="B106" s="10">
        <f t="shared" si="2"/>
        <v>9</v>
      </c>
      <c r="C106" s="11" t="s">
        <v>372</v>
      </c>
      <c r="D106" s="11" t="s">
        <v>373</v>
      </c>
      <c r="E106" s="6">
        <v>63</v>
      </c>
      <c r="F106" s="6">
        <v>55</v>
      </c>
      <c r="G106" s="11" t="s">
        <v>128</v>
      </c>
      <c r="H106" s="11">
        <v>3.5</v>
      </c>
      <c r="I106" s="6">
        <v>1</v>
      </c>
      <c r="J106" s="6">
        <v>4.5</v>
      </c>
      <c r="K106" s="6" t="s">
        <v>129</v>
      </c>
    </row>
    <row r="107" spans="2:11" x14ac:dyDescent="0.25">
      <c r="B107" s="10">
        <f t="shared" si="2"/>
        <v>10</v>
      </c>
      <c r="C107" s="11" t="s">
        <v>372</v>
      </c>
      <c r="D107" s="11" t="s">
        <v>373</v>
      </c>
      <c r="E107" s="6">
        <v>63</v>
      </c>
      <c r="F107" s="6">
        <v>11</v>
      </c>
      <c r="G107" s="11" t="s">
        <v>128</v>
      </c>
      <c r="H107" s="11">
        <v>3.5</v>
      </c>
      <c r="I107" s="6">
        <v>1</v>
      </c>
      <c r="J107" s="6">
        <v>4.5</v>
      </c>
      <c r="K107" s="6" t="s">
        <v>129</v>
      </c>
    </row>
    <row r="108" spans="2:11" x14ac:dyDescent="0.25">
      <c r="B108" s="10">
        <f t="shared" si="2"/>
        <v>11</v>
      </c>
      <c r="C108" s="11" t="s">
        <v>372</v>
      </c>
      <c r="D108" s="11" t="s">
        <v>374</v>
      </c>
      <c r="E108" s="6">
        <v>63</v>
      </c>
      <c r="F108" s="6">
        <v>10.5</v>
      </c>
      <c r="G108" s="11" t="s">
        <v>128</v>
      </c>
      <c r="H108" s="11">
        <v>3.5</v>
      </c>
      <c r="I108" s="6">
        <v>1</v>
      </c>
      <c r="J108" s="6">
        <v>4.5</v>
      </c>
      <c r="K108" s="6" t="s">
        <v>129</v>
      </c>
    </row>
    <row r="109" spans="2:11" x14ac:dyDescent="0.25">
      <c r="B109" s="10">
        <f t="shared" si="2"/>
        <v>12</v>
      </c>
      <c r="C109" s="11" t="s">
        <v>374</v>
      </c>
      <c r="D109" s="11" t="s">
        <v>375</v>
      </c>
      <c r="E109" s="6">
        <v>63</v>
      </c>
      <c r="F109" s="6">
        <v>15.5</v>
      </c>
      <c r="G109" s="11" t="s">
        <v>128</v>
      </c>
      <c r="H109" s="11">
        <v>3.5</v>
      </c>
      <c r="I109" s="6">
        <v>1</v>
      </c>
      <c r="J109" s="6">
        <v>4.5</v>
      </c>
      <c r="K109" s="6" t="s">
        <v>129</v>
      </c>
    </row>
    <row r="110" spans="2:11" x14ac:dyDescent="0.25">
      <c r="B110" s="10">
        <f t="shared" si="2"/>
        <v>13</v>
      </c>
      <c r="C110" s="11" t="s">
        <v>375</v>
      </c>
      <c r="D110" s="11" t="s">
        <v>376</v>
      </c>
      <c r="E110" s="6">
        <v>63</v>
      </c>
      <c r="F110" s="6">
        <v>88.3</v>
      </c>
      <c r="G110" s="11" t="s">
        <v>128</v>
      </c>
      <c r="H110" s="11">
        <v>3.5</v>
      </c>
      <c r="I110" s="6">
        <v>1</v>
      </c>
      <c r="J110" s="6">
        <v>4.5</v>
      </c>
      <c r="K110" s="6" t="s">
        <v>129</v>
      </c>
    </row>
    <row r="111" spans="2:11" x14ac:dyDescent="0.25">
      <c r="B111" s="10">
        <f t="shared" si="2"/>
        <v>14</v>
      </c>
      <c r="C111" s="11" t="s">
        <v>371</v>
      </c>
      <c r="D111" s="11" t="s">
        <v>377</v>
      </c>
      <c r="E111" s="6">
        <v>63</v>
      </c>
      <c r="F111" s="6">
        <v>171</v>
      </c>
      <c r="G111" s="11" t="s">
        <v>128</v>
      </c>
      <c r="H111" s="11">
        <v>3.5</v>
      </c>
      <c r="I111" s="6">
        <v>1</v>
      </c>
      <c r="J111" s="6">
        <v>4.5</v>
      </c>
      <c r="K111" s="6" t="s">
        <v>129</v>
      </c>
    </row>
    <row r="112" spans="2:11" x14ac:dyDescent="0.25">
      <c r="B112" s="10">
        <f t="shared" si="2"/>
        <v>15</v>
      </c>
      <c r="C112" s="11" t="s">
        <v>326</v>
      </c>
      <c r="D112" s="11" t="s">
        <v>378</v>
      </c>
      <c r="E112" s="6">
        <v>63</v>
      </c>
      <c r="F112" s="6">
        <v>340.1</v>
      </c>
      <c r="G112" s="11" t="s">
        <v>128</v>
      </c>
      <c r="H112" s="11">
        <v>3.5</v>
      </c>
      <c r="I112" s="6">
        <v>1</v>
      </c>
      <c r="J112" s="6">
        <v>4.5</v>
      </c>
      <c r="K112" s="6" t="s">
        <v>129</v>
      </c>
    </row>
    <row r="113" spans="2:11" x14ac:dyDescent="0.25">
      <c r="B113" s="10">
        <f t="shared" si="2"/>
        <v>16</v>
      </c>
      <c r="C113" s="11" t="s">
        <v>378</v>
      </c>
      <c r="D113" s="11" t="s">
        <v>379</v>
      </c>
      <c r="E113" s="6">
        <v>63</v>
      </c>
      <c r="F113" s="6">
        <v>61</v>
      </c>
      <c r="G113" s="11" t="s">
        <v>128</v>
      </c>
      <c r="H113" s="11">
        <v>3.5</v>
      </c>
      <c r="I113" s="6">
        <v>1</v>
      </c>
      <c r="J113" s="6">
        <v>4.5</v>
      </c>
      <c r="K113" s="6" t="s">
        <v>129</v>
      </c>
    </row>
    <row r="114" spans="2:11" x14ac:dyDescent="0.25">
      <c r="B114" s="10">
        <f t="shared" si="2"/>
        <v>17</v>
      </c>
      <c r="C114" s="11" t="s">
        <v>380</v>
      </c>
      <c r="D114" s="11" t="s">
        <v>381</v>
      </c>
      <c r="E114" s="6">
        <v>63</v>
      </c>
      <c r="F114" s="6">
        <v>12.9</v>
      </c>
      <c r="G114" s="11" t="s">
        <v>128</v>
      </c>
      <c r="H114" s="11">
        <v>3.5</v>
      </c>
      <c r="I114" s="6">
        <v>1</v>
      </c>
      <c r="J114" s="6">
        <v>4.5</v>
      </c>
      <c r="K114" s="6" t="s">
        <v>129</v>
      </c>
    </row>
    <row r="115" spans="2:11" x14ac:dyDescent="0.25">
      <c r="B115" s="10">
        <f t="shared" si="2"/>
        <v>18</v>
      </c>
      <c r="C115" s="11" t="s">
        <v>378</v>
      </c>
      <c r="D115" s="11" t="s">
        <v>382</v>
      </c>
      <c r="E115" s="6">
        <v>63</v>
      </c>
      <c r="F115" s="6">
        <v>29.2</v>
      </c>
      <c r="G115" s="11" t="s">
        <v>128</v>
      </c>
      <c r="H115" s="11">
        <v>3.5</v>
      </c>
      <c r="I115" s="6">
        <v>1</v>
      </c>
      <c r="J115" s="6">
        <v>4.5</v>
      </c>
      <c r="K115" s="6" t="s">
        <v>129</v>
      </c>
    </row>
    <row r="116" spans="2:11" x14ac:dyDescent="0.25">
      <c r="B116" s="10">
        <f t="shared" si="2"/>
        <v>19</v>
      </c>
      <c r="C116" s="11" t="s">
        <v>326</v>
      </c>
      <c r="D116" s="11" t="s">
        <v>327</v>
      </c>
      <c r="E116" s="6">
        <v>63</v>
      </c>
      <c r="F116" s="6">
        <v>216</v>
      </c>
      <c r="G116" s="11" t="s">
        <v>128</v>
      </c>
      <c r="H116" s="11">
        <v>3.5</v>
      </c>
      <c r="I116" s="6">
        <v>1</v>
      </c>
      <c r="J116" s="6">
        <v>4.5</v>
      </c>
      <c r="K116" s="6" t="s">
        <v>129</v>
      </c>
    </row>
    <row r="117" spans="2:11" x14ac:dyDescent="0.25">
      <c r="B117" s="10">
        <f t="shared" si="2"/>
        <v>20</v>
      </c>
      <c r="C117" s="11" t="s">
        <v>327</v>
      </c>
      <c r="D117" s="11" t="s">
        <v>383</v>
      </c>
      <c r="E117" s="6">
        <v>63</v>
      </c>
      <c r="F117" s="6">
        <v>219.1</v>
      </c>
      <c r="G117" s="11" t="s">
        <v>128</v>
      </c>
      <c r="H117" s="11">
        <v>3.5</v>
      </c>
      <c r="I117" s="6">
        <v>1</v>
      </c>
      <c r="J117" s="6">
        <v>4.5</v>
      </c>
      <c r="K117" s="6" t="s">
        <v>129</v>
      </c>
    </row>
    <row r="118" spans="2:11" x14ac:dyDescent="0.25">
      <c r="B118" s="10">
        <f t="shared" si="2"/>
        <v>21</v>
      </c>
      <c r="C118" s="11" t="s">
        <v>383</v>
      </c>
      <c r="D118" s="11" t="s">
        <v>384</v>
      </c>
      <c r="E118" s="6">
        <v>63</v>
      </c>
      <c r="F118" s="6">
        <v>35</v>
      </c>
      <c r="G118" s="11" t="s">
        <v>128</v>
      </c>
      <c r="H118" s="11">
        <v>3.5</v>
      </c>
      <c r="I118" s="6">
        <v>1</v>
      </c>
      <c r="J118" s="6">
        <v>4.5</v>
      </c>
      <c r="K118" s="6" t="s">
        <v>129</v>
      </c>
    </row>
    <row r="119" spans="2:11" x14ac:dyDescent="0.25">
      <c r="B119" s="10">
        <f t="shared" si="2"/>
        <v>22</v>
      </c>
      <c r="C119" s="11" t="s">
        <v>383</v>
      </c>
      <c r="D119" s="11" t="s">
        <v>385</v>
      </c>
      <c r="E119" s="6">
        <v>63</v>
      </c>
      <c r="F119" s="6">
        <v>50</v>
      </c>
      <c r="G119" s="11" t="s">
        <v>128</v>
      </c>
      <c r="H119" s="11">
        <v>3.5</v>
      </c>
      <c r="I119" s="6">
        <v>1</v>
      </c>
      <c r="J119" s="6">
        <v>4.5</v>
      </c>
      <c r="K119" s="6" t="s">
        <v>129</v>
      </c>
    </row>
    <row r="120" spans="2:11" x14ac:dyDescent="0.25">
      <c r="B120" s="10">
        <f t="shared" si="2"/>
        <v>23</v>
      </c>
      <c r="C120" s="11" t="s">
        <v>385</v>
      </c>
      <c r="D120" s="11" t="s">
        <v>386</v>
      </c>
      <c r="E120" s="6">
        <v>63</v>
      </c>
      <c r="F120" s="6">
        <v>3.8</v>
      </c>
      <c r="G120" s="11" t="s">
        <v>128</v>
      </c>
      <c r="H120" s="11">
        <v>3.5</v>
      </c>
      <c r="I120" s="6">
        <v>1</v>
      </c>
      <c r="J120" s="6">
        <v>4.5</v>
      </c>
      <c r="K120" s="6" t="s">
        <v>129</v>
      </c>
    </row>
    <row r="121" spans="2:11" x14ac:dyDescent="0.25">
      <c r="B121" s="10">
        <f t="shared" si="2"/>
        <v>24</v>
      </c>
      <c r="C121" s="11" t="s">
        <v>385</v>
      </c>
      <c r="D121" s="11" t="s">
        <v>386</v>
      </c>
      <c r="E121" s="6">
        <v>63</v>
      </c>
      <c r="F121" s="6">
        <v>6.2</v>
      </c>
      <c r="G121" s="11" t="s">
        <v>128</v>
      </c>
      <c r="H121" s="11">
        <v>3.5</v>
      </c>
      <c r="I121" s="6">
        <v>1</v>
      </c>
      <c r="J121" s="6">
        <v>4.5</v>
      </c>
      <c r="K121" s="6" t="s">
        <v>129</v>
      </c>
    </row>
    <row r="122" spans="2:11" x14ac:dyDescent="0.25">
      <c r="B122" s="10">
        <f t="shared" si="2"/>
        <v>25</v>
      </c>
      <c r="C122" s="11" t="s">
        <v>386</v>
      </c>
      <c r="D122" s="11" t="s">
        <v>387</v>
      </c>
      <c r="E122" s="6">
        <v>63</v>
      </c>
      <c r="F122" s="6">
        <v>118</v>
      </c>
      <c r="G122" s="11" t="s">
        <v>128</v>
      </c>
      <c r="H122" s="11">
        <v>3.5</v>
      </c>
      <c r="I122" s="6">
        <v>1</v>
      </c>
      <c r="J122" s="6">
        <v>4.5</v>
      </c>
      <c r="K122" s="6" t="s">
        <v>129</v>
      </c>
    </row>
    <row r="123" spans="2:11" x14ac:dyDescent="0.25">
      <c r="B123" s="10">
        <f t="shared" si="2"/>
        <v>26</v>
      </c>
      <c r="C123" s="11" t="s">
        <v>386</v>
      </c>
      <c r="D123" s="11" t="s">
        <v>388</v>
      </c>
      <c r="E123" s="6">
        <v>63</v>
      </c>
      <c r="F123" s="6">
        <v>64.099999999999994</v>
      </c>
      <c r="G123" s="11" t="s">
        <v>128</v>
      </c>
      <c r="H123" s="11">
        <v>3.5</v>
      </c>
      <c r="I123" s="6">
        <v>1</v>
      </c>
      <c r="J123" s="6">
        <v>4.5</v>
      </c>
      <c r="K123" s="6" t="s">
        <v>129</v>
      </c>
    </row>
    <row r="124" spans="2:11" x14ac:dyDescent="0.25">
      <c r="B124" s="10">
        <f t="shared" si="2"/>
        <v>27</v>
      </c>
      <c r="C124" s="11" t="s">
        <v>388</v>
      </c>
      <c r="D124" s="11" t="s">
        <v>389</v>
      </c>
      <c r="E124" s="6">
        <v>63</v>
      </c>
      <c r="F124" s="6">
        <v>17.2</v>
      </c>
      <c r="G124" s="11" t="s">
        <v>128</v>
      </c>
      <c r="H124" s="11">
        <v>3.5</v>
      </c>
      <c r="I124" s="6">
        <v>1</v>
      </c>
      <c r="J124" s="6">
        <v>4.5</v>
      </c>
      <c r="K124" s="6" t="s">
        <v>129</v>
      </c>
    </row>
    <row r="125" spans="2:11" x14ac:dyDescent="0.25">
      <c r="B125" s="10">
        <f t="shared" si="2"/>
        <v>28</v>
      </c>
      <c r="C125" s="11" t="s">
        <v>388</v>
      </c>
      <c r="D125" s="11" t="s">
        <v>389</v>
      </c>
      <c r="E125" s="6">
        <v>63</v>
      </c>
      <c r="F125" s="6">
        <v>15</v>
      </c>
      <c r="G125" s="11" t="s">
        <v>128</v>
      </c>
      <c r="H125" s="11">
        <v>3.5</v>
      </c>
      <c r="I125" s="6">
        <v>1</v>
      </c>
      <c r="J125" s="6">
        <v>4.5</v>
      </c>
      <c r="K125" s="6" t="s">
        <v>129</v>
      </c>
    </row>
    <row r="126" spans="2:11" x14ac:dyDescent="0.25">
      <c r="B126" s="10">
        <f t="shared" si="2"/>
        <v>29</v>
      </c>
      <c r="C126" s="11" t="s">
        <v>388</v>
      </c>
      <c r="D126" s="11" t="s">
        <v>390</v>
      </c>
      <c r="E126" s="6">
        <v>63</v>
      </c>
      <c r="F126" s="6">
        <v>13</v>
      </c>
      <c r="G126" s="11" t="s">
        <v>128</v>
      </c>
      <c r="H126" s="11">
        <v>3.5</v>
      </c>
      <c r="I126" s="6">
        <v>1</v>
      </c>
      <c r="J126" s="6">
        <v>4.5</v>
      </c>
      <c r="K126" s="6" t="s">
        <v>129</v>
      </c>
    </row>
    <row r="127" spans="2:11" x14ac:dyDescent="0.25">
      <c r="B127" s="10">
        <f t="shared" si="2"/>
        <v>30</v>
      </c>
      <c r="C127" s="11" t="s">
        <v>390</v>
      </c>
      <c r="D127" s="11" t="s">
        <v>391</v>
      </c>
      <c r="E127" s="6">
        <v>63</v>
      </c>
      <c r="F127" s="6">
        <v>116.1</v>
      </c>
      <c r="G127" s="11" t="s">
        <v>128</v>
      </c>
      <c r="H127" s="11">
        <v>3.5</v>
      </c>
      <c r="I127" s="6">
        <v>1</v>
      </c>
      <c r="J127" s="6">
        <v>4.5</v>
      </c>
      <c r="K127" s="6" t="s">
        <v>129</v>
      </c>
    </row>
    <row r="128" spans="2:11" x14ac:dyDescent="0.25">
      <c r="B128" s="10">
        <f t="shared" si="2"/>
        <v>31</v>
      </c>
      <c r="C128" s="11" t="s">
        <v>390</v>
      </c>
      <c r="D128" s="11" t="s">
        <v>350</v>
      </c>
      <c r="E128" s="6">
        <v>63</v>
      </c>
      <c r="F128" s="6">
        <v>58.2</v>
      </c>
      <c r="G128" s="11" t="s">
        <v>128</v>
      </c>
      <c r="H128" s="11">
        <v>3.5</v>
      </c>
      <c r="I128" s="6">
        <v>1</v>
      </c>
      <c r="J128" s="6">
        <v>4.5</v>
      </c>
      <c r="K128" s="6" t="s">
        <v>129</v>
      </c>
    </row>
    <row r="129" spans="2:11" x14ac:dyDescent="0.25">
      <c r="B129" s="10">
        <f t="shared" si="2"/>
        <v>32</v>
      </c>
      <c r="C129" s="11" t="s">
        <v>390</v>
      </c>
      <c r="D129" s="11" t="s">
        <v>350</v>
      </c>
      <c r="E129" s="6">
        <v>63</v>
      </c>
      <c r="F129" s="6">
        <v>25</v>
      </c>
      <c r="G129" s="11" t="s">
        <v>128</v>
      </c>
      <c r="H129" s="11">
        <v>3.5</v>
      </c>
      <c r="I129" s="6">
        <v>1</v>
      </c>
      <c r="J129" s="6">
        <v>4.5</v>
      </c>
      <c r="K129" s="6" t="s">
        <v>129</v>
      </c>
    </row>
    <row r="130" spans="2:11" x14ac:dyDescent="0.25">
      <c r="B130" s="10">
        <f t="shared" si="2"/>
        <v>33</v>
      </c>
      <c r="C130" s="11" t="s">
        <v>390</v>
      </c>
      <c r="D130" s="11" t="s">
        <v>350</v>
      </c>
      <c r="E130" s="6">
        <v>63</v>
      </c>
      <c r="F130" s="6">
        <v>94</v>
      </c>
      <c r="G130" s="11" t="s">
        <v>128</v>
      </c>
      <c r="H130" s="11">
        <v>3.5</v>
      </c>
      <c r="I130" s="6">
        <v>1</v>
      </c>
      <c r="J130" s="6">
        <v>4.5</v>
      </c>
      <c r="K130" s="6" t="s">
        <v>129</v>
      </c>
    </row>
    <row r="131" spans="2:11" x14ac:dyDescent="0.25">
      <c r="B131" s="10">
        <f t="shared" si="2"/>
        <v>34</v>
      </c>
      <c r="C131" s="11" t="s">
        <v>328</v>
      </c>
      <c r="D131" s="11" t="s">
        <v>391</v>
      </c>
      <c r="E131" s="6">
        <v>63</v>
      </c>
      <c r="F131" s="6">
        <v>81</v>
      </c>
      <c r="G131" s="11" t="s">
        <v>128</v>
      </c>
      <c r="H131" s="11">
        <v>3.5</v>
      </c>
      <c r="I131" s="6">
        <v>1</v>
      </c>
      <c r="J131" s="6">
        <v>4.5</v>
      </c>
      <c r="K131" s="6" t="s">
        <v>129</v>
      </c>
    </row>
    <row r="132" spans="2:11" x14ac:dyDescent="0.25">
      <c r="B132" s="10">
        <f t="shared" si="2"/>
        <v>35</v>
      </c>
      <c r="C132" s="11" t="s">
        <v>391</v>
      </c>
      <c r="D132" s="11" t="s">
        <v>390</v>
      </c>
      <c r="E132" s="6">
        <v>63</v>
      </c>
      <c r="F132" s="6">
        <v>51</v>
      </c>
      <c r="G132" s="11" t="s">
        <v>128</v>
      </c>
      <c r="H132" s="11">
        <v>3.5</v>
      </c>
      <c r="I132" s="6">
        <v>1</v>
      </c>
      <c r="J132" s="6">
        <v>4.5</v>
      </c>
      <c r="K132" s="6" t="s">
        <v>129</v>
      </c>
    </row>
    <row r="133" spans="2:11" x14ac:dyDescent="0.25">
      <c r="B133" s="10">
        <f t="shared" si="2"/>
        <v>36</v>
      </c>
      <c r="C133" s="11" t="s">
        <v>391</v>
      </c>
      <c r="D133" s="11" t="s">
        <v>392</v>
      </c>
      <c r="E133" s="6">
        <v>63</v>
      </c>
      <c r="F133" s="6">
        <v>49.1</v>
      </c>
      <c r="G133" s="11" t="s">
        <v>128</v>
      </c>
      <c r="H133" s="11">
        <v>3.5</v>
      </c>
      <c r="I133" s="6">
        <v>1</v>
      </c>
      <c r="J133" s="6">
        <v>4.5</v>
      </c>
      <c r="K133" s="6" t="s">
        <v>129</v>
      </c>
    </row>
    <row r="134" spans="2:11" x14ac:dyDescent="0.25">
      <c r="B134" s="10">
        <f t="shared" si="2"/>
        <v>37</v>
      </c>
      <c r="C134" s="11" t="s">
        <v>393</v>
      </c>
      <c r="D134" s="11" t="s">
        <v>394</v>
      </c>
      <c r="E134" s="6">
        <v>63</v>
      </c>
      <c r="F134" s="6">
        <v>57</v>
      </c>
      <c r="G134" s="11" t="s">
        <v>128</v>
      </c>
      <c r="H134" s="11">
        <v>3.5</v>
      </c>
      <c r="I134" s="6">
        <v>1</v>
      </c>
      <c r="J134" s="6">
        <v>4.5</v>
      </c>
      <c r="K134" s="6" t="s">
        <v>129</v>
      </c>
    </row>
    <row r="135" spans="2:11" x14ac:dyDescent="0.25">
      <c r="B135" s="10">
        <f t="shared" si="2"/>
        <v>38</v>
      </c>
      <c r="C135" s="11" t="s">
        <v>351</v>
      </c>
      <c r="D135" s="11" t="s">
        <v>395</v>
      </c>
      <c r="E135" s="6">
        <v>63</v>
      </c>
      <c r="F135" s="6">
        <v>53.2</v>
      </c>
      <c r="G135" s="11" t="s">
        <v>128</v>
      </c>
      <c r="H135" s="11">
        <v>3.5</v>
      </c>
      <c r="I135" s="6">
        <v>1</v>
      </c>
      <c r="J135" s="6">
        <v>4.5</v>
      </c>
      <c r="K135" s="6" t="s">
        <v>129</v>
      </c>
    </row>
    <row r="136" spans="2:11" x14ac:dyDescent="0.25">
      <c r="B136" s="10">
        <f t="shared" si="2"/>
        <v>39</v>
      </c>
      <c r="C136" s="11" t="s">
        <v>395</v>
      </c>
      <c r="D136" s="11" t="s">
        <v>396</v>
      </c>
      <c r="E136" s="6">
        <v>63</v>
      </c>
      <c r="F136" s="6">
        <v>146.1</v>
      </c>
      <c r="G136" s="11" t="s">
        <v>128</v>
      </c>
      <c r="H136" s="11">
        <v>3.5</v>
      </c>
      <c r="I136" s="6">
        <v>1</v>
      </c>
      <c r="J136" s="6">
        <v>4.5</v>
      </c>
      <c r="K136" s="6" t="s">
        <v>129</v>
      </c>
    </row>
    <row r="137" spans="2:11" x14ac:dyDescent="0.25">
      <c r="B137" s="10">
        <f t="shared" si="2"/>
        <v>40</v>
      </c>
      <c r="C137" s="11" t="s">
        <v>395</v>
      </c>
      <c r="D137" s="11" t="s">
        <v>397</v>
      </c>
      <c r="E137" s="6">
        <v>63</v>
      </c>
      <c r="F137" s="6">
        <v>3.4</v>
      </c>
      <c r="G137" s="11" t="s">
        <v>128</v>
      </c>
      <c r="H137" s="11">
        <v>3.5</v>
      </c>
      <c r="I137" s="6">
        <v>1</v>
      </c>
      <c r="J137" s="6">
        <v>4.5</v>
      </c>
      <c r="K137" s="6" t="s">
        <v>129</v>
      </c>
    </row>
    <row r="138" spans="2:11" x14ac:dyDescent="0.25">
      <c r="B138" s="10">
        <f t="shared" si="2"/>
        <v>41</v>
      </c>
      <c r="C138" s="11" t="s">
        <v>395</v>
      </c>
      <c r="D138" s="11" t="s">
        <v>397</v>
      </c>
      <c r="E138" s="6">
        <v>63</v>
      </c>
      <c r="F138" s="6">
        <v>56.5</v>
      </c>
      <c r="G138" s="11" t="s">
        <v>128</v>
      </c>
      <c r="H138" s="11">
        <v>3.5</v>
      </c>
      <c r="I138" s="6">
        <v>1</v>
      </c>
      <c r="J138" s="6">
        <v>4.5</v>
      </c>
      <c r="K138" s="6" t="s">
        <v>129</v>
      </c>
    </row>
    <row r="139" spans="2:11" x14ac:dyDescent="0.25">
      <c r="B139" s="10">
        <f t="shared" si="2"/>
        <v>42</v>
      </c>
      <c r="C139" s="11" t="s">
        <v>319</v>
      </c>
      <c r="D139" s="11" t="s">
        <v>398</v>
      </c>
      <c r="E139" s="6">
        <v>63</v>
      </c>
      <c r="F139" s="6">
        <v>67</v>
      </c>
      <c r="G139" s="11" t="s">
        <v>128</v>
      </c>
      <c r="H139" s="11">
        <v>3.5</v>
      </c>
      <c r="I139" s="6">
        <v>1</v>
      </c>
      <c r="J139" s="6">
        <v>4.5</v>
      </c>
      <c r="K139" s="6" t="s">
        <v>129</v>
      </c>
    </row>
    <row r="140" spans="2:11" x14ac:dyDescent="0.25">
      <c r="B140" s="10">
        <f t="shared" si="2"/>
        <v>43</v>
      </c>
      <c r="C140" s="11" t="s">
        <v>399</v>
      </c>
      <c r="D140" s="11" t="s">
        <v>400</v>
      </c>
      <c r="E140" s="6">
        <v>63</v>
      </c>
      <c r="F140" s="6">
        <v>321.10000000000002</v>
      </c>
      <c r="G140" s="11" t="s">
        <v>128</v>
      </c>
      <c r="H140" s="11">
        <v>3.5</v>
      </c>
      <c r="I140" s="6">
        <v>1</v>
      </c>
      <c r="J140" s="6">
        <v>4.5</v>
      </c>
      <c r="K140" s="6" t="s">
        <v>129</v>
      </c>
    </row>
    <row r="141" spans="2:11" ht="15.75" x14ac:dyDescent="0.25">
      <c r="B141" s="7" t="s">
        <v>73</v>
      </c>
      <c r="C141" s="7"/>
      <c r="D141" s="7"/>
      <c r="E141" s="7"/>
      <c r="F141" s="8" t="s">
        <v>74</v>
      </c>
      <c r="G141" s="8"/>
      <c r="H141" s="8"/>
      <c r="I141" s="20" t="s">
        <v>349</v>
      </c>
      <c r="J141" s="21"/>
      <c r="K141" s="22"/>
    </row>
    <row r="142" spans="2:11" ht="15.75" x14ac:dyDescent="0.25">
      <c r="B142" s="9" t="s">
        <v>76</v>
      </c>
      <c r="C142" s="9"/>
      <c r="D142" s="9"/>
      <c r="E142" s="9"/>
      <c r="F142" s="8" t="s">
        <v>76</v>
      </c>
      <c r="G142" s="8"/>
      <c r="H142" s="8"/>
      <c r="I142" s="8"/>
      <c r="J142" s="8" t="s">
        <v>76</v>
      </c>
      <c r="K142" s="8"/>
    </row>
    <row r="143" spans="2:11" ht="15.75" x14ac:dyDescent="0.25">
      <c r="B143" s="9" t="s">
        <v>77</v>
      </c>
      <c r="C143" s="9"/>
      <c r="D143" s="9"/>
      <c r="E143" s="9"/>
      <c r="F143" s="8" t="s">
        <v>77</v>
      </c>
      <c r="G143" s="8"/>
      <c r="H143" s="8"/>
      <c r="I143" s="8"/>
      <c r="J143" s="8" t="s">
        <v>77</v>
      </c>
      <c r="K143" s="8"/>
    </row>
    <row r="144" spans="2:11" ht="15.75" x14ac:dyDescent="0.25">
      <c r="B144" s="9" t="s">
        <v>78</v>
      </c>
      <c r="C144" s="9"/>
      <c r="D144" s="9"/>
      <c r="E144" s="9"/>
      <c r="F144" s="8" t="s">
        <v>78</v>
      </c>
      <c r="G144" s="8"/>
      <c r="H144" s="8"/>
      <c r="I144" s="8"/>
      <c r="J144" s="8" t="s">
        <v>78</v>
      </c>
      <c r="K144" s="8"/>
    </row>
    <row r="146" spans="2:11" ht="18.75" x14ac:dyDescent="0.25">
      <c r="B146" s="1" t="s">
        <v>0</v>
      </c>
      <c r="C146" s="1"/>
      <c r="D146" s="1" t="s">
        <v>1</v>
      </c>
      <c r="E146" s="1"/>
      <c r="F146" s="1"/>
      <c r="G146" s="1"/>
      <c r="H146" s="1"/>
      <c r="I146" s="1"/>
      <c r="J146" s="1"/>
      <c r="K146" s="1"/>
    </row>
    <row r="147" spans="2:11" ht="18.75" x14ac:dyDescent="0.25">
      <c r="B147" s="1" t="s">
        <v>2</v>
      </c>
      <c r="C147" s="1"/>
      <c r="D147" s="1" t="s">
        <v>3</v>
      </c>
      <c r="E147" s="1"/>
      <c r="F147" s="1"/>
      <c r="G147" s="1"/>
      <c r="H147" s="1"/>
      <c r="I147" s="1"/>
      <c r="J147" s="1"/>
      <c r="K147" s="1"/>
    </row>
    <row r="148" spans="2:11" ht="18.75" x14ac:dyDescent="0.25">
      <c r="B148" s="1" t="s">
        <v>4</v>
      </c>
      <c r="C148" s="1"/>
      <c r="D148" s="1" t="s">
        <v>5</v>
      </c>
      <c r="E148" s="1"/>
      <c r="F148" s="1"/>
      <c r="G148" s="1"/>
      <c r="H148" s="1"/>
      <c r="I148" s="1"/>
      <c r="J148" s="1"/>
      <c r="K148" s="1"/>
    </row>
    <row r="149" spans="2:11" ht="18.75" x14ac:dyDescent="0.25">
      <c r="B149" s="1" t="s">
        <v>6</v>
      </c>
      <c r="C149" s="1"/>
      <c r="D149" s="1" t="s">
        <v>7</v>
      </c>
      <c r="E149" s="1"/>
      <c r="F149" s="1"/>
      <c r="G149" s="1"/>
      <c r="H149" s="1"/>
      <c r="I149" s="1"/>
      <c r="J149" s="1"/>
      <c r="K149" s="1"/>
    </row>
    <row r="150" spans="2:11" ht="18.75" x14ac:dyDescent="0.25">
      <c r="B150" s="1" t="s">
        <v>8</v>
      </c>
      <c r="C150" s="1"/>
      <c r="D150" s="1" t="s">
        <v>9</v>
      </c>
      <c r="E150" s="1"/>
      <c r="F150" s="1"/>
      <c r="G150" s="1"/>
      <c r="H150" s="1"/>
      <c r="I150" s="1"/>
      <c r="J150" s="1"/>
      <c r="K150" s="1"/>
    </row>
    <row r="151" spans="2:11" ht="18.75" x14ac:dyDescent="0.25">
      <c r="B151" s="1" t="s">
        <v>10</v>
      </c>
      <c r="C151" s="1"/>
      <c r="D151" s="1" t="s">
        <v>318</v>
      </c>
      <c r="E151" s="1"/>
      <c r="F151" s="1"/>
      <c r="G151" s="1"/>
      <c r="H151" s="1"/>
      <c r="I151" s="1"/>
      <c r="J151" s="2" t="s">
        <v>12</v>
      </c>
      <c r="K151" s="2"/>
    </row>
    <row r="152" spans="2:11" ht="45" x14ac:dyDescent="0.25">
      <c r="B152" s="3" t="s">
        <v>13</v>
      </c>
      <c r="C152" s="3" t="s">
        <v>14</v>
      </c>
      <c r="D152" s="3" t="s">
        <v>15</v>
      </c>
      <c r="E152" s="3" t="s">
        <v>16</v>
      </c>
      <c r="F152" s="3" t="s">
        <v>17</v>
      </c>
      <c r="G152" s="3" t="s">
        <v>18</v>
      </c>
      <c r="H152" s="3" t="s">
        <v>19</v>
      </c>
      <c r="I152" s="4" t="s">
        <v>20</v>
      </c>
      <c r="J152" s="5" t="s">
        <v>21</v>
      </c>
      <c r="K152" s="3" t="s">
        <v>22</v>
      </c>
    </row>
    <row r="153" spans="2:11" x14ac:dyDescent="0.25">
      <c r="B153" s="6">
        <v>1</v>
      </c>
      <c r="C153" s="11" t="s">
        <v>401</v>
      </c>
      <c r="D153" s="11" t="s">
        <v>402</v>
      </c>
      <c r="E153" s="6">
        <v>63</v>
      </c>
      <c r="F153" s="6">
        <v>65.900000000000006</v>
      </c>
      <c r="G153" s="11" t="s">
        <v>240</v>
      </c>
      <c r="H153" s="11">
        <v>3.5</v>
      </c>
      <c r="I153" s="6">
        <v>1</v>
      </c>
      <c r="J153" s="6">
        <v>4.5</v>
      </c>
      <c r="K153" s="6" t="s">
        <v>129</v>
      </c>
    </row>
    <row r="154" spans="2:11" x14ac:dyDescent="0.25">
      <c r="B154" s="6">
        <f>1+B153</f>
        <v>2</v>
      </c>
      <c r="C154" s="11" t="s">
        <v>401</v>
      </c>
      <c r="D154" s="11" t="s">
        <v>403</v>
      </c>
      <c r="E154" s="6">
        <v>63</v>
      </c>
      <c r="F154" s="6">
        <v>78.5</v>
      </c>
      <c r="G154" s="11" t="s">
        <v>240</v>
      </c>
      <c r="H154" s="11">
        <v>3.5</v>
      </c>
      <c r="I154" s="6">
        <v>1</v>
      </c>
      <c r="J154" s="6">
        <v>4.5</v>
      </c>
      <c r="K154" s="6" t="s">
        <v>129</v>
      </c>
    </row>
    <row r="155" spans="2:11" x14ac:dyDescent="0.25">
      <c r="B155" s="6">
        <f t="shared" ref="B155:B181" si="3">1+B154</f>
        <v>3</v>
      </c>
      <c r="C155" s="11" t="s">
        <v>401</v>
      </c>
      <c r="D155" s="11" t="s">
        <v>404</v>
      </c>
      <c r="E155" s="6">
        <v>63</v>
      </c>
      <c r="F155" s="6">
        <v>21.5</v>
      </c>
      <c r="G155" s="11" t="s">
        <v>240</v>
      </c>
      <c r="H155" s="11">
        <v>3.5</v>
      </c>
      <c r="I155" s="6">
        <v>1</v>
      </c>
      <c r="J155" s="6">
        <v>4.5</v>
      </c>
      <c r="K155" s="6" t="s">
        <v>129</v>
      </c>
    </row>
    <row r="156" spans="2:11" x14ac:dyDescent="0.25">
      <c r="B156" s="6">
        <f t="shared" si="3"/>
        <v>4</v>
      </c>
      <c r="C156" s="11" t="s">
        <v>404</v>
      </c>
      <c r="D156" s="11" t="s">
        <v>405</v>
      </c>
      <c r="E156" s="6">
        <v>63</v>
      </c>
      <c r="F156" s="6">
        <v>48.5</v>
      </c>
      <c r="G156" s="11" t="s">
        <v>240</v>
      </c>
      <c r="H156" s="11">
        <v>3.5</v>
      </c>
      <c r="I156" s="6">
        <v>1</v>
      </c>
      <c r="J156" s="6">
        <v>4.5</v>
      </c>
      <c r="K156" s="6" t="s">
        <v>129</v>
      </c>
    </row>
    <row r="157" spans="2:11" x14ac:dyDescent="0.25">
      <c r="B157" s="6">
        <f t="shared" si="3"/>
        <v>5</v>
      </c>
      <c r="C157" s="11" t="s">
        <v>404</v>
      </c>
      <c r="D157" s="11" t="s">
        <v>406</v>
      </c>
      <c r="E157" s="6">
        <v>63</v>
      </c>
      <c r="F157" s="6">
        <v>5.4</v>
      </c>
      <c r="G157" s="11" t="s">
        <v>240</v>
      </c>
      <c r="H157" s="11">
        <v>3.5</v>
      </c>
      <c r="I157" s="6">
        <v>1</v>
      </c>
      <c r="J157" s="6">
        <v>4.5</v>
      </c>
      <c r="K157" s="6" t="s">
        <v>129</v>
      </c>
    </row>
    <row r="158" spans="2:11" x14ac:dyDescent="0.25">
      <c r="B158" s="6">
        <f t="shared" si="3"/>
        <v>6</v>
      </c>
      <c r="C158" s="11" t="s">
        <v>404</v>
      </c>
      <c r="D158" s="11" t="s">
        <v>406</v>
      </c>
      <c r="E158" s="6">
        <v>63</v>
      </c>
      <c r="F158" s="6">
        <v>3.7</v>
      </c>
      <c r="G158" s="11" t="s">
        <v>240</v>
      </c>
      <c r="H158" s="11">
        <v>3.5</v>
      </c>
      <c r="I158" s="6">
        <v>1</v>
      </c>
      <c r="J158" s="6">
        <v>4.5</v>
      </c>
      <c r="K158" s="6" t="s">
        <v>129</v>
      </c>
    </row>
    <row r="159" spans="2:11" x14ac:dyDescent="0.25">
      <c r="B159" s="6">
        <f t="shared" si="3"/>
        <v>7</v>
      </c>
      <c r="C159" s="11" t="s">
        <v>404</v>
      </c>
      <c r="D159" s="11" t="s">
        <v>406</v>
      </c>
      <c r="E159" s="6">
        <v>63</v>
      </c>
      <c r="F159" s="6">
        <v>22.4</v>
      </c>
      <c r="G159" s="11" t="s">
        <v>240</v>
      </c>
      <c r="H159" s="11">
        <v>3.5</v>
      </c>
      <c r="I159" s="6">
        <v>1</v>
      </c>
      <c r="J159" s="6">
        <v>4.5</v>
      </c>
      <c r="K159" s="6" t="s">
        <v>129</v>
      </c>
    </row>
    <row r="160" spans="2:11" x14ac:dyDescent="0.25">
      <c r="B160" s="6">
        <f t="shared" si="3"/>
        <v>8</v>
      </c>
      <c r="C160" s="11" t="s">
        <v>406</v>
      </c>
      <c r="D160" s="11" t="s">
        <v>407</v>
      </c>
      <c r="E160" s="6">
        <v>63</v>
      </c>
      <c r="F160" s="6">
        <v>55.3</v>
      </c>
      <c r="G160" s="11" t="s">
        <v>240</v>
      </c>
      <c r="H160" s="11">
        <v>3.5</v>
      </c>
      <c r="I160" s="6">
        <v>1</v>
      </c>
      <c r="J160" s="6">
        <v>4.5</v>
      </c>
      <c r="K160" s="6" t="s">
        <v>129</v>
      </c>
    </row>
    <row r="161" spans="2:11" x14ac:dyDescent="0.25">
      <c r="B161" s="6">
        <f t="shared" si="3"/>
        <v>9</v>
      </c>
      <c r="C161" s="11" t="s">
        <v>406</v>
      </c>
      <c r="D161" s="11" t="s">
        <v>405</v>
      </c>
      <c r="E161" s="6">
        <v>63</v>
      </c>
      <c r="F161" s="6">
        <v>125.6</v>
      </c>
      <c r="G161" s="11" t="s">
        <v>240</v>
      </c>
      <c r="H161" s="11">
        <v>3.5</v>
      </c>
      <c r="I161" s="6">
        <v>1</v>
      </c>
      <c r="J161" s="6">
        <v>4.5</v>
      </c>
      <c r="K161" s="6" t="s">
        <v>129</v>
      </c>
    </row>
    <row r="162" spans="2:11" x14ac:dyDescent="0.25">
      <c r="B162" s="6">
        <f t="shared" si="3"/>
        <v>10</v>
      </c>
      <c r="C162" s="11" t="s">
        <v>408</v>
      </c>
      <c r="D162" s="11" t="s">
        <v>409</v>
      </c>
      <c r="E162" s="6">
        <v>63</v>
      </c>
      <c r="F162" s="6">
        <v>474</v>
      </c>
      <c r="G162" s="11" t="s">
        <v>240</v>
      </c>
      <c r="H162" s="11">
        <v>3.5</v>
      </c>
      <c r="I162" s="6">
        <v>1</v>
      </c>
      <c r="J162" s="6">
        <v>4.5</v>
      </c>
      <c r="K162" s="6" t="s">
        <v>129</v>
      </c>
    </row>
    <row r="163" spans="2:11" x14ac:dyDescent="0.25">
      <c r="B163" s="6">
        <f t="shared" si="3"/>
        <v>11</v>
      </c>
      <c r="C163" s="11" t="s">
        <v>410</v>
      </c>
      <c r="D163" s="11" t="s">
        <v>411</v>
      </c>
      <c r="E163" s="6">
        <v>63</v>
      </c>
      <c r="F163" s="6">
        <v>158.5</v>
      </c>
      <c r="G163" s="11" t="s">
        <v>240</v>
      </c>
      <c r="H163" s="11">
        <v>3.5</v>
      </c>
      <c r="I163" s="6">
        <v>1</v>
      </c>
      <c r="J163" s="6">
        <v>4.5</v>
      </c>
      <c r="K163" s="6" t="s">
        <v>129</v>
      </c>
    </row>
    <row r="164" spans="2:11" x14ac:dyDescent="0.25">
      <c r="B164" s="6">
        <f t="shared" si="3"/>
        <v>12</v>
      </c>
      <c r="C164" s="11" t="s">
        <v>412</v>
      </c>
      <c r="D164" s="11" t="s">
        <v>413</v>
      </c>
      <c r="E164" s="6">
        <v>63</v>
      </c>
      <c r="F164" s="6">
        <v>68.099999999999994</v>
      </c>
      <c r="G164" s="11" t="s">
        <v>240</v>
      </c>
      <c r="H164" s="11">
        <v>3.5</v>
      </c>
      <c r="I164" s="6">
        <v>1</v>
      </c>
      <c r="J164" s="6">
        <v>4.5</v>
      </c>
      <c r="K164" s="6" t="s">
        <v>129</v>
      </c>
    </row>
    <row r="165" spans="2:11" x14ac:dyDescent="0.25">
      <c r="B165" s="6">
        <f t="shared" si="3"/>
        <v>13</v>
      </c>
      <c r="C165" s="11" t="s">
        <v>413</v>
      </c>
      <c r="D165" s="11" t="s">
        <v>414</v>
      </c>
      <c r="E165" s="6">
        <v>63</v>
      </c>
      <c r="F165" s="6">
        <v>39</v>
      </c>
      <c r="G165" s="11" t="s">
        <v>240</v>
      </c>
      <c r="H165" s="11">
        <v>3.5</v>
      </c>
      <c r="I165" s="6">
        <v>1</v>
      </c>
      <c r="J165" s="6">
        <v>4.5</v>
      </c>
      <c r="K165" s="6" t="s">
        <v>129</v>
      </c>
    </row>
    <row r="166" spans="2:11" x14ac:dyDescent="0.25">
      <c r="B166" s="6">
        <f t="shared" si="3"/>
        <v>14</v>
      </c>
      <c r="C166" s="11" t="s">
        <v>413</v>
      </c>
      <c r="D166" s="11" t="s">
        <v>311</v>
      </c>
      <c r="E166" s="6">
        <v>63</v>
      </c>
      <c r="F166" s="6">
        <v>474.2</v>
      </c>
      <c r="G166" s="11" t="s">
        <v>240</v>
      </c>
      <c r="H166" s="11">
        <v>3.5</v>
      </c>
      <c r="I166" s="6">
        <v>1</v>
      </c>
      <c r="J166" s="6">
        <v>4.5</v>
      </c>
      <c r="K166" s="6" t="s">
        <v>129</v>
      </c>
    </row>
    <row r="167" spans="2:11" x14ac:dyDescent="0.25">
      <c r="B167" s="6">
        <f t="shared" si="3"/>
        <v>15</v>
      </c>
      <c r="C167" s="11" t="s">
        <v>413</v>
      </c>
      <c r="D167" s="11" t="s">
        <v>415</v>
      </c>
      <c r="E167" s="6">
        <v>63</v>
      </c>
      <c r="F167" s="6">
        <v>180</v>
      </c>
      <c r="G167" s="11" t="s">
        <v>240</v>
      </c>
      <c r="H167" s="11">
        <v>3.5</v>
      </c>
      <c r="I167" s="6">
        <v>1</v>
      </c>
      <c r="J167" s="6">
        <v>4.5</v>
      </c>
      <c r="K167" s="6" t="s">
        <v>129</v>
      </c>
    </row>
    <row r="168" spans="2:11" x14ac:dyDescent="0.25">
      <c r="B168" s="6">
        <f t="shared" si="3"/>
        <v>16</v>
      </c>
      <c r="C168" s="11" t="s">
        <v>416</v>
      </c>
      <c r="D168" s="11" t="s">
        <v>417</v>
      </c>
      <c r="E168" s="6">
        <v>63</v>
      </c>
      <c r="F168" s="6">
        <v>213</v>
      </c>
      <c r="G168" s="11" t="s">
        <v>240</v>
      </c>
      <c r="H168" s="11">
        <v>3.5</v>
      </c>
      <c r="I168" s="6">
        <v>1</v>
      </c>
      <c r="J168" s="6">
        <v>4.5</v>
      </c>
      <c r="K168" s="6" t="s">
        <v>129</v>
      </c>
    </row>
    <row r="169" spans="2:11" x14ac:dyDescent="0.25">
      <c r="B169" s="6">
        <f t="shared" si="3"/>
        <v>17</v>
      </c>
      <c r="C169" s="11" t="s">
        <v>418</v>
      </c>
      <c r="D169" s="11" t="s">
        <v>419</v>
      </c>
      <c r="E169" s="6">
        <v>63</v>
      </c>
      <c r="F169" s="6">
        <v>116</v>
      </c>
      <c r="G169" s="11" t="s">
        <v>240</v>
      </c>
      <c r="H169" s="11">
        <v>3.5</v>
      </c>
      <c r="I169" s="6">
        <v>1</v>
      </c>
      <c r="J169" s="6">
        <v>4.5</v>
      </c>
      <c r="K169" s="6" t="s">
        <v>129</v>
      </c>
    </row>
    <row r="170" spans="2:11" x14ac:dyDescent="0.25">
      <c r="B170" s="6">
        <f t="shared" si="3"/>
        <v>18</v>
      </c>
      <c r="C170" s="11" t="s">
        <v>420</v>
      </c>
      <c r="D170" s="11" t="s">
        <v>421</v>
      </c>
      <c r="E170" s="6">
        <v>63</v>
      </c>
      <c r="F170" s="6">
        <v>78</v>
      </c>
      <c r="G170" s="11" t="s">
        <v>240</v>
      </c>
      <c r="H170" s="11">
        <v>3.5</v>
      </c>
      <c r="I170" s="6">
        <v>1</v>
      </c>
      <c r="J170" s="6">
        <v>4.5</v>
      </c>
      <c r="K170" s="6" t="s">
        <v>129</v>
      </c>
    </row>
    <row r="171" spans="2:11" x14ac:dyDescent="0.25">
      <c r="B171" s="6">
        <f t="shared" si="3"/>
        <v>19</v>
      </c>
      <c r="C171" s="11" t="s">
        <v>322</v>
      </c>
      <c r="D171" s="11" t="s">
        <v>422</v>
      </c>
      <c r="E171" s="6">
        <v>63</v>
      </c>
      <c r="F171" s="6">
        <v>160</v>
      </c>
      <c r="G171" s="11" t="s">
        <v>240</v>
      </c>
      <c r="H171" s="11">
        <v>3.5</v>
      </c>
      <c r="I171" s="6">
        <v>1</v>
      </c>
      <c r="J171" s="6">
        <v>4.5</v>
      </c>
      <c r="K171" s="6" t="s">
        <v>129</v>
      </c>
    </row>
    <row r="172" spans="2:11" x14ac:dyDescent="0.25">
      <c r="B172" s="6">
        <f t="shared" si="3"/>
        <v>20</v>
      </c>
      <c r="C172" s="11" t="s">
        <v>422</v>
      </c>
      <c r="D172" s="11" t="s">
        <v>423</v>
      </c>
      <c r="E172" s="6">
        <v>63</v>
      </c>
      <c r="F172" s="6">
        <v>3</v>
      </c>
      <c r="G172" s="11" t="s">
        <v>240</v>
      </c>
      <c r="H172" s="11">
        <v>3.5</v>
      </c>
      <c r="I172" s="6">
        <v>1</v>
      </c>
      <c r="J172" s="6">
        <v>4.5</v>
      </c>
      <c r="K172" s="6" t="s">
        <v>129</v>
      </c>
    </row>
    <row r="173" spans="2:11" x14ac:dyDescent="0.25">
      <c r="B173" s="6">
        <f t="shared" si="3"/>
        <v>21</v>
      </c>
      <c r="C173" s="11" t="s">
        <v>422</v>
      </c>
      <c r="D173" s="11" t="s">
        <v>423</v>
      </c>
      <c r="E173" s="6">
        <v>63</v>
      </c>
      <c r="F173" s="6">
        <v>206</v>
      </c>
      <c r="G173" s="11" t="s">
        <v>240</v>
      </c>
      <c r="H173" s="11">
        <v>3.5</v>
      </c>
      <c r="I173" s="6">
        <v>1</v>
      </c>
      <c r="J173" s="6">
        <v>4.5</v>
      </c>
      <c r="K173" s="6" t="s">
        <v>129</v>
      </c>
    </row>
    <row r="174" spans="2:11" x14ac:dyDescent="0.25">
      <c r="B174" s="6">
        <f t="shared" si="3"/>
        <v>22</v>
      </c>
      <c r="C174" s="11" t="s">
        <v>422</v>
      </c>
      <c r="D174" s="11" t="s">
        <v>424</v>
      </c>
      <c r="E174" s="6">
        <v>63</v>
      </c>
      <c r="F174" s="6">
        <v>32</v>
      </c>
      <c r="G174" s="11" t="s">
        <v>240</v>
      </c>
      <c r="H174" s="11">
        <v>3.5</v>
      </c>
      <c r="I174" s="6">
        <v>1</v>
      </c>
      <c r="J174" s="6">
        <v>4.5</v>
      </c>
      <c r="K174" s="6" t="s">
        <v>129</v>
      </c>
    </row>
    <row r="175" spans="2:11" x14ac:dyDescent="0.25">
      <c r="B175" s="6">
        <f t="shared" si="3"/>
        <v>23</v>
      </c>
      <c r="C175" s="11" t="s">
        <v>424</v>
      </c>
      <c r="D175" s="11" t="s">
        <v>425</v>
      </c>
      <c r="E175" s="6">
        <v>63</v>
      </c>
      <c r="F175" s="6">
        <v>3</v>
      </c>
      <c r="G175" s="11" t="s">
        <v>240</v>
      </c>
      <c r="H175" s="11">
        <v>3.5</v>
      </c>
      <c r="I175" s="6">
        <v>1</v>
      </c>
      <c r="J175" s="6">
        <v>4.5</v>
      </c>
      <c r="K175" s="6" t="s">
        <v>129</v>
      </c>
    </row>
    <row r="176" spans="2:11" x14ac:dyDescent="0.25">
      <c r="B176" s="6">
        <f t="shared" si="3"/>
        <v>24</v>
      </c>
      <c r="C176" s="11" t="s">
        <v>424</v>
      </c>
      <c r="D176" s="11" t="s">
        <v>425</v>
      </c>
      <c r="E176" s="6">
        <v>63</v>
      </c>
      <c r="F176" s="6">
        <v>81.2</v>
      </c>
      <c r="G176" s="11" t="s">
        <v>240</v>
      </c>
      <c r="H176" s="11">
        <v>3.5</v>
      </c>
      <c r="I176" s="6">
        <v>1</v>
      </c>
      <c r="J176" s="6">
        <v>4.5</v>
      </c>
      <c r="K176" s="6" t="s">
        <v>129</v>
      </c>
    </row>
    <row r="177" spans="2:11" x14ac:dyDescent="0.25">
      <c r="B177" s="6">
        <f t="shared" si="3"/>
        <v>25</v>
      </c>
      <c r="C177" s="11" t="s">
        <v>424</v>
      </c>
      <c r="D177" s="11" t="s">
        <v>426</v>
      </c>
      <c r="E177" s="6">
        <v>63</v>
      </c>
      <c r="F177" s="6">
        <v>134.5</v>
      </c>
      <c r="G177" s="11" t="s">
        <v>240</v>
      </c>
      <c r="H177" s="11">
        <v>3.5</v>
      </c>
      <c r="I177" s="6">
        <v>1</v>
      </c>
      <c r="J177" s="6">
        <v>4.5</v>
      </c>
      <c r="K177" s="6" t="s">
        <v>129</v>
      </c>
    </row>
    <row r="178" spans="2:11" x14ac:dyDescent="0.25">
      <c r="B178" s="6">
        <f t="shared" si="3"/>
        <v>26</v>
      </c>
      <c r="C178" s="11" t="s">
        <v>427</v>
      </c>
      <c r="D178" s="11" t="s">
        <v>428</v>
      </c>
      <c r="E178" s="6">
        <v>63</v>
      </c>
      <c r="F178" s="6">
        <v>18.8</v>
      </c>
      <c r="G178" s="11" t="s">
        <v>240</v>
      </c>
      <c r="H178" s="11">
        <v>3.5</v>
      </c>
      <c r="I178" s="6">
        <v>1</v>
      </c>
      <c r="J178" s="6">
        <v>4.5</v>
      </c>
      <c r="K178" s="6" t="s">
        <v>129</v>
      </c>
    </row>
    <row r="179" spans="2:11" x14ac:dyDescent="0.25">
      <c r="B179" s="6">
        <f t="shared" si="3"/>
        <v>27</v>
      </c>
      <c r="C179" s="11" t="s">
        <v>358</v>
      </c>
      <c r="D179" s="11" t="s">
        <v>429</v>
      </c>
      <c r="E179" s="6">
        <v>63</v>
      </c>
      <c r="F179" s="6">
        <v>308.5</v>
      </c>
      <c r="G179" s="11" t="s">
        <v>240</v>
      </c>
      <c r="H179" s="11">
        <v>3.5</v>
      </c>
      <c r="I179" s="6">
        <v>1</v>
      </c>
      <c r="J179" s="6">
        <v>4.5</v>
      </c>
      <c r="K179" s="6" t="s">
        <v>129</v>
      </c>
    </row>
    <row r="180" spans="2:11" x14ac:dyDescent="0.25">
      <c r="B180" s="6">
        <f t="shared" si="3"/>
        <v>28</v>
      </c>
      <c r="C180" s="11" t="s">
        <v>358</v>
      </c>
      <c r="D180" s="11" t="s">
        <v>429</v>
      </c>
      <c r="E180" s="6">
        <v>63</v>
      </c>
      <c r="F180" s="6">
        <v>36.200000000000003</v>
      </c>
      <c r="G180" s="11" t="s">
        <v>240</v>
      </c>
      <c r="H180" s="11">
        <v>3.5</v>
      </c>
      <c r="I180" s="6">
        <v>1</v>
      </c>
      <c r="J180" s="6">
        <v>4.5</v>
      </c>
      <c r="K180" s="6" t="s">
        <v>129</v>
      </c>
    </row>
    <row r="181" spans="2:11" x14ac:dyDescent="0.25">
      <c r="B181" s="6">
        <f t="shared" si="3"/>
        <v>29</v>
      </c>
      <c r="C181" s="11" t="s">
        <v>358</v>
      </c>
      <c r="D181" s="11" t="s">
        <v>429</v>
      </c>
      <c r="E181" s="6">
        <v>63</v>
      </c>
      <c r="F181" s="6">
        <v>111.1</v>
      </c>
      <c r="G181" s="11" t="s">
        <v>240</v>
      </c>
      <c r="H181" s="11">
        <v>3.5</v>
      </c>
      <c r="I181" s="6">
        <v>1</v>
      </c>
      <c r="J181" s="6">
        <v>4.5</v>
      </c>
      <c r="K181" s="6" t="s">
        <v>129</v>
      </c>
    </row>
    <row r="182" spans="2:11" ht="15.75" x14ac:dyDescent="0.25">
      <c r="B182" s="7" t="s">
        <v>73</v>
      </c>
      <c r="C182" s="7"/>
      <c r="D182" s="7"/>
      <c r="E182" s="7"/>
      <c r="F182" s="8" t="s">
        <v>74</v>
      </c>
      <c r="G182" s="8"/>
      <c r="H182" s="8"/>
      <c r="I182" s="20" t="s">
        <v>349</v>
      </c>
      <c r="J182" s="21"/>
      <c r="K182" s="22"/>
    </row>
    <row r="183" spans="2:11" ht="15.75" x14ac:dyDescent="0.25">
      <c r="B183" s="9" t="s">
        <v>76</v>
      </c>
      <c r="C183" s="9"/>
      <c r="D183" s="9"/>
      <c r="E183" s="9"/>
      <c r="F183" s="8" t="s">
        <v>76</v>
      </c>
      <c r="G183" s="8"/>
      <c r="H183" s="8"/>
      <c r="I183" s="8"/>
      <c r="J183" s="8" t="s">
        <v>76</v>
      </c>
      <c r="K183" s="8"/>
    </row>
    <row r="184" spans="2:11" ht="15.75" x14ac:dyDescent="0.25">
      <c r="B184" s="9" t="s">
        <v>77</v>
      </c>
      <c r="C184" s="9"/>
      <c r="D184" s="9"/>
      <c r="E184" s="9"/>
      <c r="F184" s="8" t="s">
        <v>77</v>
      </c>
      <c r="G184" s="8"/>
      <c r="H184" s="8"/>
      <c r="I184" s="8"/>
      <c r="J184" s="8" t="s">
        <v>77</v>
      </c>
      <c r="K184" s="8"/>
    </row>
    <row r="185" spans="2:11" ht="15.75" x14ac:dyDescent="0.25">
      <c r="B185" s="9" t="s">
        <v>78</v>
      </c>
      <c r="C185" s="9"/>
      <c r="D185" s="9"/>
      <c r="E185" s="9"/>
      <c r="F185" s="8" t="s">
        <v>78</v>
      </c>
      <c r="G185" s="8"/>
      <c r="H185" s="8"/>
      <c r="I185" s="8"/>
      <c r="J185" s="8" t="s">
        <v>78</v>
      </c>
      <c r="K185" s="8"/>
    </row>
    <row r="188" spans="2:11" ht="18.75" x14ac:dyDescent="0.25">
      <c r="B188" s="1" t="s">
        <v>0</v>
      </c>
      <c r="C188" s="1"/>
      <c r="D188" s="1" t="s">
        <v>1</v>
      </c>
      <c r="E188" s="1"/>
      <c r="F188" s="1"/>
      <c r="G188" s="1"/>
      <c r="H188" s="1"/>
      <c r="I188" s="1"/>
      <c r="J188" s="1"/>
      <c r="K188" s="1"/>
    </row>
    <row r="189" spans="2:11" ht="18.75" x14ac:dyDescent="0.25">
      <c r="B189" s="1" t="s">
        <v>2</v>
      </c>
      <c r="C189" s="1"/>
      <c r="D189" s="1" t="s">
        <v>3</v>
      </c>
      <c r="E189" s="1"/>
      <c r="F189" s="1"/>
      <c r="G189" s="1"/>
      <c r="H189" s="1"/>
      <c r="I189" s="1"/>
      <c r="J189" s="1"/>
      <c r="K189" s="1"/>
    </row>
    <row r="190" spans="2:11" ht="18.75" x14ac:dyDescent="0.25">
      <c r="B190" s="1" t="s">
        <v>4</v>
      </c>
      <c r="C190" s="1"/>
      <c r="D190" s="1" t="s">
        <v>5</v>
      </c>
      <c r="E190" s="1"/>
      <c r="F190" s="1"/>
      <c r="G190" s="1"/>
      <c r="H190" s="1"/>
      <c r="I190" s="1"/>
      <c r="J190" s="1"/>
      <c r="K190" s="1"/>
    </row>
    <row r="191" spans="2:11" ht="18.75" x14ac:dyDescent="0.25">
      <c r="B191" s="1" t="s">
        <v>6</v>
      </c>
      <c r="C191" s="1"/>
      <c r="D191" s="1" t="s">
        <v>7</v>
      </c>
      <c r="E191" s="1"/>
      <c r="F191" s="1"/>
      <c r="G191" s="1"/>
      <c r="H191" s="1"/>
      <c r="I191" s="1"/>
      <c r="J191" s="1"/>
      <c r="K191" s="1"/>
    </row>
    <row r="192" spans="2:11" ht="18.75" x14ac:dyDescent="0.25">
      <c r="B192" s="1" t="s">
        <v>8</v>
      </c>
      <c r="C192" s="1"/>
      <c r="D192" s="1" t="s">
        <v>9</v>
      </c>
      <c r="E192" s="1"/>
      <c r="F192" s="1"/>
      <c r="G192" s="1"/>
      <c r="H192" s="1"/>
      <c r="I192" s="1"/>
      <c r="J192" s="1"/>
      <c r="K192" s="1"/>
    </row>
    <row r="193" spans="2:11" ht="18.75" x14ac:dyDescent="0.25">
      <c r="B193" s="1" t="s">
        <v>10</v>
      </c>
      <c r="C193" s="1"/>
      <c r="D193" s="1" t="s">
        <v>318</v>
      </c>
      <c r="E193" s="1"/>
      <c r="F193" s="1"/>
      <c r="G193" s="1"/>
      <c r="H193" s="1"/>
      <c r="I193" s="1"/>
      <c r="J193" s="2" t="s">
        <v>12</v>
      </c>
      <c r="K193" s="2"/>
    </row>
    <row r="194" spans="2:11" ht="45" x14ac:dyDescent="0.25">
      <c r="B194" s="3" t="s">
        <v>13</v>
      </c>
      <c r="C194" s="3" t="s">
        <v>14</v>
      </c>
      <c r="D194" s="3" t="s">
        <v>15</v>
      </c>
      <c r="E194" s="3" t="s">
        <v>16</v>
      </c>
      <c r="F194" s="3" t="s">
        <v>17</v>
      </c>
      <c r="G194" s="3" t="s">
        <v>18</v>
      </c>
      <c r="H194" s="3" t="s">
        <v>19</v>
      </c>
      <c r="I194" s="4" t="s">
        <v>20</v>
      </c>
      <c r="J194" s="5" t="s">
        <v>21</v>
      </c>
      <c r="K194" s="3" t="s">
        <v>22</v>
      </c>
    </row>
    <row r="195" spans="2:11" x14ac:dyDescent="0.25">
      <c r="B195" s="6">
        <v>1</v>
      </c>
      <c r="C195" s="11" t="s">
        <v>430</v>
      </c>
      <c r="D195" s="11" t="s">
        <v>431</v>
      </c>
      <c r="E195" s="6">
        <v>63</v>
      </c>
      <c r="F195" s="6">
        <v>248</v>
      </c>
      <c r="G195" s="11" t="s">
        <v>128</v>
      </c>
      <c r="H195" s="11">
        <v>3.5</v>
      </c>
      <c r="I195" s="6">
        <v>1</v>
      </c>
      <c r="J195" s="6">
        <v>4.5</v>
      </c>
      <c r="K195" s="6" t="s">
        <v>129</v>
      </c>
    </row>
    <row r="196" spans="2:11" x14ac:dyDescent="0.25">
      <c r="B196" s="6">
        <f>1+B195</f>
        <v>2</v>
      </c>
      <c r="C196" s="11" t="s">
        <v>431</v>
      </c>
      <c r="D196" s="11" t="s">
        <v>432</v>
      </c>
      <c r="E196" s="6">
        <v>63</v>
      </c>
      <c r="F196" s="6">
        <v>8.5</v>
      </c>
      <c r="G196" s="11" t="s">
        <v>128</v>
      </c>
      <c r="H196" s="11">
        <v>3.5</v>
      </c>
      <c r="I196" s="6">
        <v>1</v>
      </c>
      <c r="J196" s="6">
        <v>4.5</v>
      </c>
      <c r="K196" s="6" t="s">
        <v>129</v>
      </c>
    </row>
    <row r="197" spans="2:11" x14ac:dyDescent="0.25">
      <c r="B197" s="6">
        <f t="shared" ref="B197:B216" si="4">1+B196</f>
        <v>3</v>
      </c>
      <c r="C197" s="11" t="s">
        <v>432</v>
      </c>
      <c r="D197" s="11" t="s">
        <v>433</v>
      </c>
      <c r="E197" s="6">
        <v>63</v>
      </c>
      <c r="F197" s="6">
        <v>45.1</v>
      </c>
      <c r="G197" s="11" t="s">
        <v>128</v>
      </c>
      <c r="H197" s="11">
        <v>3.5</v>
      </c>
      <c r="I197" s="6">
        <v>1</v>
      </c>
      <c r="J197" s="6">
        <v>4.5</v>
      </c>
      <c r="K197" s="6" t="s">
        <v>129</v>
      </c>
    </row>
    <row r="198" spans="2:11" x14ac:dyDescent="0.25">
      <c r="B198" s="6">
        <f t="shared" si="4"/>
        <v>4</v>
      </c>
      <c r="C198" s="11" t="s">
        <v>432</v>
      </c>
      <c r="D198" s="11" t="s">
        <v>434</v>
      </c>
      <c r="E198" s="6">
        <v>63</v>
      </c>
      <c r="F198" s="6">
        <v>6.3</v>
      </c>
      <c r="G198" s="11" t="s">
        <v>128</v>
      </c>
      <c r="H198" s="11">
        <v>3.5</v>
      </c>
      <c r="I198" s="6">
        <v>1</v>
      </c>
      <c r="J198" s="6">
        <v>4.5</v>
      </c>
      <c r="K198" s="6" t="s">
        <v>129</v>
      </c>
    </row>
    <row r="199" spans="2:11" x14ac:dyDescent="0.25">
      <c r="B199" s="6">
        <f t="shared" si="4"/>
        <v>5</v>
      </c>
      <c r="C199" s="11" t="s">
        <v>434</v>
      </c>
      <c r="D199" s="11" t="s">
        <v>435</v>
      </c>
      <c r="E199" s="6">
        <v>63</v>
      </c>
      <c r="F199" s="6">
        <v>29.2</v>
      </c>
      <c r="G199" s="11" t="s">
        <v>128</v>
      </c>
      <c r="H199" s="11">
        <v>3.5</v>
      </c>
      <c r="I199" s="6">
        <v>1</v>
      </c>
      <c r="J199" s="6">
        <v>4.5</v>
      </c>
      <c r="K199" s="6" t="s">
        <v>129</v>
      </c>
    </row>
    <row r="200" spans="2:11" x14ac:dyDescent="0.25">
      <c r="B200" s="6">
        <f t="shared" si="4"/>
        <v>6</v>
      </c>
      <c r="C200" s="11" t="s">
        <v>434</v>
      </c>
      <c r="D200" s="11" t="s">
        <v>436</v>
      </c>
      <c r="E200" s="6">
        <v>63</v>
      </c>
      <c r="F200" s="6">
        <v>4.3</v>
      </c>
      <c r="G200" s="11" t="s">
        <v>128</v>
      </c>
      <c r="H200" s="11">
        <v>3.5</v>
      </c>
      <c r="I200" s="6">
        <v>1</v>
      </c>
      <c r="J200" s="6">
        <v>4.5</v>
      </c>
      <c r="K200" s="6" t="s">
        <v>129</v>
      </c>
    </row>
    <row r="201" spans="2:11" x14ac:dyDescent="0.25">
      <c r="B201" s="6">
        <f t="shared" si="4"/>
        <v>7</v>
      </c>
      <c r="C201" s="11" t="s">
        <v>436</v>
      </c>
      <c r="D201" s="11" t="s">
        <v>437</v>
      </c>
      <c r="E201" s="6">
        <v>63</v>
      </c>
      <c r="F201" s="6">
        <v>24.7</v>
      </c>
      <c r="G201" s="11" t="s">
        <v>128</v>
      </c>
      <c r="H201" s="11">
        <v>3.5</v>
      </c>
      <c r="I201" s="6">
        <v>1</v>
      </c>
      <c r="J201" s="6">
        <v>4.5</v>
      </c>
      <c r="K201" s="6" t="s">
        <v>129</v>
      </c>
    </row>
    <row r="202" spans="2:11" x14ac:dyDescent="0.25">
      <c r="B202" s="6">
        <f t="shared" si="4"/>
        <v>8</v>
      </c>
      <c r="C202" s="11" t="s">
        <v>432</v>
      </c>
      <c r="D202" s="11" t="s">
        <v>438</v>
      </c>
      <c r="E202" s="6">
        <v>63</v>
      </c>
      <c r="F202" s="6">
        <v>140.30000000000001</v>
      </c>
      <c r="G202" s="11" t="s">
        <v>128</v>
      </c>
      <c r="H202" s="11">
        <v>3.5</v>
      </c>
      <c r="I202" s="6">
        <v>1</v>
      </c>
      <c r="J202" s="6">
        <v>4.5</v>
      </c>
      <c r="K202" s="6" t="s">
        <v>129</v>
      </c>
    </row>
    <row r="203" spans="2:11" x14ac:dyDescent="0.25">
      <c r="B203" s="6">
        <f t="shared" si="4"/>
        <v>9</v>
      </c>
      <c r="C203" s="11" t="s">
        <v>439</v>
      </c>
      <c r="D203" s="11" t="s">
        <v>323</v>
      </c>
      <c r="E203" s="6">
        <v>63</v>
      </c>
      <c r="F203" s="6">
        <v>58</v>
      </c>
      <c r="G203" s="11" t="s">
        <v>128</v>
      </c>
      <c r="H203" s="11">
        <v>3.5</v>
      </c>
      <c r="I203" s="6">
        <v>1</v>
      </c>
      <c r="J203" s="6">
        <v>4.5</v>
      </c>
      <c r="K203" s="6" t="s">
        <v>129</v>
      </c>
    </row>
    <row r="204" spans="2:11" x14ac:dyDescent="0.25">
      <c r="B204" s="6">
        <f t="shared" si="4"/>
        <v>10</v>
      </c>
      <c r="C204" s="11" t="s">
        <v>439</v>
      </c>
      <c r="D204" s="11" t="s">
        <v>440</v>
      </c>
      <c r="E204" s="6">
        <v>63</v>
      </c>
      <c r="F204" s="6">
        <v>573.5</v>
      </c>
      <c r="G204" s="11" t="s">
        <v>128</v>
      </c>
      <c r="H204" s="11">
        <v>3.5</v>
      </c>
      <c r="I204" s="6">
        <v>1</v>
      </c>
      <c r="J204" s="6">
        <v>4.5</v>
      </c>
      <c r="K204" s="6" t="s">
        <v>129</v>
      </c>
    </row>
    <row r="205" spans="2:11" x14ac:dyDescent="0.25">
      <c r="B205" s="6">
        <f t="shared" si="4"/>
        <v>11</v>
      </c>
      <c r="C205" s="11" t="s">
        <v>439</v>
      </c>
      <c r="D205" s="11" t="s">
        <v>441</v>
      </c>
      <c r="E205" s="6">
        <v>63</v>
      </c>
      <c r="F205" s="6">
        <v>469.1</v>
      </c>
      <c r="G205" s="11" t="s">
        <v>128</v>
      </c>
      <c r="H205" s="11">
        <v>3.5</v>
      </c>
      <c r="I205" s="6">
        <v>1</v>
      </c>
      <c r="J205" s="6">
        <v>4.5</v>
      </c>
      <c r="K205" s="6" t="s">
        <v>129</v>
      </c>
    </row>
    <row r="206" spans="2:11" x14ac:dyDescent="0.25">
      <c r="B206" s="6">
        <f t="shared" si="4"/>
        <v>12</v>
      </c>
      <c r="C206" s="11" t="s">
        <v>441</v>
      </c>
      <c r="D206" s="11" t="s">
        <v>442</v>
      </c>
      <c r="E206" s="6">
        <v>63</v>
      </c>
      <c r="F206" s="6">
        <v>107</v>
      </c>
      <c r="G206" s="11" t="s">
        <v>128</v>
      </c>
      <c r="H206" s="11">
        <v>3.5</v>
      </c>
      <c r="I206" s="6">
        <v>1</v>
      </c>
      <c r="J206" s="6">
        <v>4.5</v>
      </c>
      <c r="K206" s="6" t="s">
        <v>129</v>
      </c>
    </row>
    <row r="207" spans="2:11" x14ac:dyDescent="0.25">
      <c r="B207" s="6">
        <f t="shared" si="4"/>
        <v>13</v>
      </c>
      <c r="C207" s="11" t="s">
        <v>441</v>
      </c>
      <c r="D207" s="11" t="s">
        <v>309</v>
      </c>
      <c r="E207" s="6">
        <v>63</v>
      </c>
      <c r="F207" s="6">
        <v>116</v>
      </c>
      <c r="G207" s="11" t="s">
        <v>128</v>
      </c>
      <c r="H207" s="11">
        <v>3.5</v>
      </c>
      <c r="I207" s="6">
        <v>1</v>
      </c>
      <c r="J207" s="6">
        <v>4.5</v>
      </c>
      <c r="K207" s="6" t="s">
        <v>129</v>
      </c>
    </row>
    <row r="208" spans="2:11" x14ac:dyDescent="0.25">
      <c r="B208" s="6">
        <f t="shared" si="4"/>
        <v>14</v>
      </c>
      <c r="C208" s="11" t="s">
        <v>309</v>
      </c>
      <c r="D208" s="11" t="s">
        <v>443</v>
      </c>
      <c r="E208" s="6">
        <v>63</v>
      </c>
      <c r="F208" s="6">
        <v>176.6</v>
      </c>
      <c r="G208" s="11" t="s">
        <v>128</v>
      </c>
      <c r="H208" s="11">
        <v>3.5</v>
      </c>
      <c r="I208" s="6">
        <v>1</v>
      </c>
      <c r="J208" s="6">
        <v>4.5</v>
      </c>
      <c r="K208" s="6" t="s">
        <v>129</v>
      </c>
    </row>
    <row r="209" spans="2:11" x14ac:dyDescent="0.25">
      <c r="B209" s="6">
        <f t="shared" si="4"/>
        <v>15</v>
      </c>
      <c r="C209" s="11" t="s">
        <v>309</v>
      </c>
      <c r="D209" s="11" t="s">
        <v>444</v>
      </c>
      <c r="E209" s="6">
        <v>63</v>
      </c>
      <c r="F209" s="6">
        <v>183.1</v>
      </c>
      <c r="G209" s="11" t="s">
        <v>128</v>
      </c>
      <c r="H209" s="11">
        <v>3.5</v>
      </c>
      <c r="I209" s="6">
        <v>1</v>
      </c>
      <c r="J209" s="6">
        <v>4.5</v>
      </c>
      <c r="K209" s="6" t="s">
        <v>129</v>
      </c>
    </row>
    <row r="210" spans="2:11" x14ac:dyDescent="0.25">
      <c r="B210" s="6">
        <f t="shared" si="4"/>
        <v>16</v>
      </c>
      <c r="C210" s="11" t="s">
        <v>444</v>
      </c>
      <c r="D210" s="11" t="s">
        <v>429</v>
      </c>
      <c r="E210" s="6">
        <v>63</v>
      </c>
      <c r="F210" s="6">
        <v>3</v>
      </c>
      <c r="G210" s="11" t="s">
        <v>128</v>
      </c>
      <c r="H210" s="11">
        <v>3.5</v>
      </c>
      <c r="I210" s="6">
        <v>1</v>
      </c>
      <c r="J210" s="6">
        <v>4.5</v>
      </c>
      <c r="K210" s="6" t="s">
        <v>129</v>
      </c>
    </row>
    <row r="211" spans="2:11" x14ac:dyDescent="0.25">
      <c r="B211" s="6">
        <f t="shared" si="4"/>
        <v>17</v>
      </c>
      <c r="C211" s="11" t="s">
        <v>444</v>
      </c>
      <c r="D211" s="11" t="s">
        <v>429</v>
      </c>
      <c r="E211" s="6">
        <v>63</v>
      </c>
      <c r="F211" s="6">
        <v>247.4</v>
      </c>
      <c r="G211" s="11" t="s">
        <v>128</v>
      </c>
      <c r="H211" s="11">
        <v>3.5</v>
      </c>
      <c r="I211" s="6">
        <v>1</v>
      </c>
      <c r="J211" s="6">
        <v>4.5</v>
      </c>
      <c r="K211" s="6" t="s">
        <v>129</v>
      </c>
    </row>
    <row r="212" spans="2:11" x14ac:dyDescent="0.25">
      <c r="B212" s="6">
        <f t="shared" si="4"/>
        <v>18</v>
      </c>
      <c r="C212" s="11" t="s">
        <v>357</v>
      </c>
      <c r="D212" s="11" t="s">
        <v>445</v>
      </c>
      <c r="E212" s="6">
        <v>63</v>
      </c>
      <c r="F212" s="6">
        <v>3</v>
      </c>
      <c r="G212" s="11" t="s">
        <v>128</v>
      </c>
      <c r="H212" s="11">
        <v>3.5</v>
      </c>
      <c r="I212" s="6">
        <v>1</v>
      </c>
      <c r="J212" s="6">
        <v>4.5</v>
      </c>
      <c r="K212" s="6" t="s">
        <v>129</v>
      </c>
    </row>
    <row r="213" spans="2:11" x14ac:dyDescent="0.25">
      <c r="B213" s="6">
        <f t="shared" si="4"/>
        <v>19</v>
      </c>
      <c r="C213" s="11" t="s">
        <v>357</v>
      </c>
      <c r="D213" s="11" t="s">
        <v>445</v>
      </c>
      <c r="E213" s="6">
        <v>63</v>
      </c>
      <c r="F213" s="6">
        <v>170.1</v>
      </c>
      <c r="G213" s="11" t="s">
        <v>128</v>
      </c>
      <c r="H213" s="11">
        <v>3.5</v>
      </c>
      <c r="I213" s="6">
        <v>1</v>
      </c>
      <c r="J213" s="6">
        <v>4.5</v>
      </c>
      <c r="K213" s="6" t="s">
        <v>129</v>
      </c>
    </row>
    <row r="214" spans="2:11" x14ac:dyDescent="0.25">
      <c r="B214" s="6">
        <f t="shared" si="4"/>
        <v>20</v>
      </c>
      <c r="C214" s="11" t="s">
        <v>357</v>
      </c>
      <c r="D214" s="11" t="s">
        <v>445</v>
      </c>
      <c r="E214" s="6">
        <v>63</v>
      </c>
      <c r="F214" s="6">
        <v>12</v>
      </c>
      <c r="G214" s="11" t="s">
        <v>128</v>
      </c>
      <c r="H214" s="11">
        <v>3.5</v>
      </c>
      <c r="I214" s="6">
        <v>1</v>
      </c>
      <c r="J214" s="6">
        <v>4.5</v>
      </c>
      <c r="K214" s="6" t="s">
        <v>129</v>
      </c>
    </row>
    <row r="215" spans="2:11" x14ac:dyDescent="0.25">
      <c r="B215" s="6">
        <f t="shared" si="4"/>
        <v>21</v>
      </c>
      <c r="C215" s="11" t="s">
        <v>357</v>
      </c>
      <c r="D215" s="11" t="s">
        <v>445</v>
      </c>
      <c r="E215" s="6">
        <v>63</v>
      </c>
      <c r="F215" s="6">
        <v>12</v>
      </c>
      <c r="G215" s="11" t="s">
        <v>128</v>
      </c>
      <c r="H215" s="11">
        <v>3.5</v>
      </c>
      <c r="I215" s="6">
        <v>1</v>
      </c>
      <c r="J215" s="6">
        <v>4.5</v>
      </c>
      <c r="K215" s="6" t="s">
        <v>129</v>
      </c>
    </row>
    <row r="216" spans="2:11" x14ac:dyDescent="0.25">
      <c r="B216" s="6">
        <f t="shared" si="4"/>
        <v>22</v>
      </c>
      <c r="C216" s="11" t="s">
        <v>357</v>
      </c>
      <c r="D216" s="11" t="s">
        <v>445</v>
      </c>
      <c r="E216" s="6">
        <v>63</v>
      </c>
      <c r="F216" s="6">
        <v>656</v>
      </c>
      <c r="G216" s="11" t="s">
        <v>128</v>
      </c>
      <c r="H216" s="11">
        <v>3.5</v>
      </c>
      <c r="I216" s="6">
        <v>1</v>
      </c>
      <c r="J216" s="6">
        <v>4.5</v>
      </c>
      <c r="K216" s="6" t="s">
        <v>129</v>
      </c>
    </row>
    <row r="217" spans="2:11" ht="15.75" x14ac:dyDescent="0.25">
      <c r="B217" s="7" t="s">
        <v>73</v>
      </c>
      <c r="C217" s="7"/>
      <c r="D217" s="7"/>
      <c r="E217" s="7"/>
      <c r="F217" s="8" t="s">
        <v>74</v>
      </c>
      <c r="G217" s="8"/>
      <c r="H217" s="8"/>
      <c r="I217" s="20" t="s">
        <v>349</v>
      </c>
      <c r="J217" s="21"/>
      <c r="K217" s="22"/>
    </row>
    <row r="218" spans="2:11" ht="15.75" x14ac:dyDescent="0.25">
      <c r="B218" s="9" t="s">
        <v>76</v>
      </c>
      <c r="C218" s="9"/>
      <c r="D218" s="9"/>
      <c r="E218" s="9"/>
      <c r="F218" s="8" t="s">
        <v>76</v>
      </c>
      <c r="G218" s="8"/>
      <c r="H218" s="8"/>
      <c r="I218" s="8"/>
      <c r="J218" s="8" t="s">
        <v>76</v>
      </c>
      <c r="K218" s="8"/>
    </row>
    <row r="219" spans="2:11" ht="15.75" x14ac:dyDescent="0.25">
      <c r="B219" s="9" t="s">
        <v>77</v>
      </c>
      <c r="C219" s="9"/>
      <c r="D219" s="9"/>
      <c r="E219" s="9"/>
      <c r="F219" s="8" t="s">
        <v>77</v>
      </c>
      <c r="G219" s="8"/>
      <c r="H219" s="8"/>
      <c r="I219" s="8"/>
      <c r="J219" s="8" t="s">
        <v>77</v>
      </c>
      <c r="K219" s="8"/>
    </row>
    <row r="220" spans="2:11" ht="15.75" x14ac:dyDescent="0.25">
      <c r="B220" s="9" t="s">
        <v>78</v>
      </c>
      <c r="C220" s="9"/>
      <c r="D220" s="9"/>
      <c r="E220" s="9"/>
      <c r="F220" s="8" t="s">
        <v>78</v>
      </c>
      <c r="G220" s="8"/>
      <c r="H220" s="8"/>
      <c r="I220" s="8"/>
      <c r="J220" s="8" t="s">
        <v>78</v>
      </c>
      <c r="K220" s="8"/>
    </row>
    <row r="223" spans="2:11" ht="18.75" x14ac:dyDescent="0.25">
      <c r="B223" s="1" t="s">
        <v>0</v>
      </c>
      <c r="C223" s="1"/>
      <c r="D223" s="1" t="s">
        <v>1</v>
      </c>
      <c r="E223" s="1"/>
      <c r="F223" s="1"/>
      <c r="G223" s="1"/>
      <c r="H223" s="1"/>
      <c r="I223" s="1"/>
      <c r="J223" s="1"/>
      <c r="K223" s="1"/>
    </row>
    <row r="224" spans="2:11" ht="18.75" x14ac:dyDescent="0.25">
      <c r="B224" s="1" t="s">
        <v>2</v>
      </c>
      <c r="C224" s="1"/>
      <c r="D224" s="1" t="s">
        <v>3</v>
      </c>
      <c r="E224" s="1"/>
      <c r="F224" s="1"/>
      <c r="G224" s="1"/>
      <c r="H224" s="1"/>
      <c r="I224" s="1"/>
      <c r="J224" s="1"/>
      <c r="K224" s="1"/>
    </row>
    <row r="225" spans="2:11" ht="18.75" x14ac:dyDescent="0.25">
      <c r="B225" s="1" t="s">
        <v>4</v>
      </c>
      <c r="C225" s="1"/>
      <c r="D225" s="1" t="s">
        <v>5</v>
      </c>
      <c r="E225" s="1"/>
      <c r="F225" s="1"/>
      <c r="G225" s="1"/>
      <c r="H225" s="1"/>
      <c r="I225" s="1"/>
      <c r="J225" s="1"/>
      <c r="K225" s="1"/>
    </row>
    <row r="226" spans="2:11" ht="18.75" x14ac:dyDescent="0.25">
      <c r="B226" s="1" t="s">
        <v>6</v>
      </c>
      <c r="C226" s="1"/>
      <c r="D226" s="1" t="s">
        <v>7</v>
      </c>
      <c r="E226" s="1"/>
      <c r="F226" s="1"/>
      <c r="G226" s="1"/>
      <c r="H226" s="1"/>
      <c r="I226" s="1"/>
      <c r="J226" s="1"/>
      <c r="K226" s="1"/>
    </row>
    <row r="227" spans="2:11" ht="18.75" x14ac:dyDescent="0.25">
      <c r="B227" s="1" t="s">
        <v>8</v>
      </c>
      <c r="C227" s="1"/>
      <c r="D227" s="1" t="s">
        <v>9</v>
      </c>
      <c r="E227" s="1"/>
      <c r="F227" s="1"/>
      <c r="G227" s="1"/>
      <c r="H227" s="1"/>
      <c r="I227" s="1"/>
      <c r="J227" s="1"/>
      <c r="K227" s="1"/>
    </row>
    <row r="228" spans="2:11" ht="18.75" x14ac:dyDescent="0.25">
      <c r="B228" s="1" t="s">
        <v>10</v>
      </c>
      <c r="C228" s="1"/>
      <c r="D228" s="1" t="s">
        <v>318</v>
      </c>
      <c r="E228" s="1"/>
      <c r="F228" s="1"/>
      <c r="G228" s="1"/>
      <c r="H228" s="1"/>
      <c r="I228" s="1"/>
      <c r="J228" s="2" t="s">
        <v>12</v>
      </c>
      <c r="K228" s="2"/>
    </row>
    <row r="229" spans="2:11" ht="45" x14ac:dyDescent="0.25">
      <c r="B229" s="3" t="s">
        <v>13</v>
      </c>
      <c r="C229" s="3" t="s">
        <v>14</v>
      </c>
      <c r="D229" s="3" t="s">
        <v>15</v>
      </c>
      <c r="E229" s="3" t="s">
        <v>16</v>
      </c>
      <c r="F229" s="3" t="s">
        <v>17</v>
      </c>
      <c r="G229" s="3" t="s">
        <v>18</v>
      </c>
      <c r="H229" s="3" t="s">
        <v>19</v>
      </c>
      <c r="I229" s="4" t="s">
        <v>20</v>
      </c>
      <c r="J229" s="5" t="s">
        <v>21</v>
      </c>
      <c r="K229" s="3" t="s">
        <v>22</v>
      </c>
    </row>
    <row r="230" spans="2:11" x14ac:dyDescent="0.25">
      <c r="B230">
        <v>1</v>
      </c>
      <c r="C230" s="11" t="s">
        <v>430</v>
      </c>
      <c r="D230" s="11" t="s">
        <v>431</v>
      </c>
      <c r="E230" s="6">
        <v>63</v>
      </c>
      <c r="F230" s="6">
        <v>248</v>
      </c>
      <c r="G230" s="6">
        <v>5.5</v>
      </c>
      <c r="H230" s="6">
        <v>3.3</v>
      </c>
      <c r="I230" s="6">
        <v>1</v>
      </c>
      <c r="J230" s="6">
        <v>4.3</v>
      </c>
      <c r="K230" s="6" t="s">
        <v>25</v>
      </c>
    </row>
    <row r="231" spans="2:11" x14ac:dyDescent="0.25">
      <c r="B231" s="6">
        <f>1+B230</f>
        <v>2</v>
      </c>
      <c r="C231" s="11" t="s">
        <v>431</v>
      </c>
      <c r="D231" s="11" t="s">
        <v>432</v>
      </c>
      <c r="E231" s="6">
        <v>63</v>
      </c>
      <c r="F231" s="6">
        <v>8.5</v>
      </c>
      <c r="G231" s="6">
        <v>5.5</v>
      </c>
      <c r="H231" s="6">
        <v>3.3</v>
      </c>
      <c r="I231" s="6">
        <v>1</v>
      </c>
      <c r="J231" s="6">
        <v>4.3</v>
      </c>
      <c r="K231" s="6" t="s">
        <v>25</v>
      </c>
    </row>
    <row r="232" spans="2:11" x14ac:dyDescent="0.25">
      <c r="B232" s="6">
        <f t="shared" ref="B232:B251" si="5">1+B231</f>
        <v>3</v>
      </c>
      <c r="C232" s="11" t="s">
        <v>432</v>
      </c>
      <c r="D232" s="11" t="s">
        <v>433</v>
      </c>
      <c r="E232" s="6">
        <v>63</v>
      </c>
      <c r="F232" s="6">
        <v>45.1</v>
      </c>
      <c r="G232" s="6">
        <v>5.5</v>
      </c>
      <c r="H232" s="6">
        <v>3.3</v>
      </c>
      <c r="I232" s="6">
        <v>1</v>
      </c>
      <c r="J232" s="6">
        <v>4.3</v>
      </c>
      <c r="K232" s="6" t="s">
        <v>25</v>
      </c>
    </row>
    <row r="233" spans="2:11" x14ac:dyDescent="0.25">
      <c r="B233" s="6">
        <f t="shared" si="5"/>
        <v>4</v>
      </c>
      <c r="C233" s="11" t="s">
        <v>432</v>
      </c>
      <c r="D233" s="11" t="s">
        <v>434</v>
      </c>
      <c r="E233" s="6">
        <v>63</v>
      </c>
      <c r="F233" s="6">
        <v>6.3</v>
      </c>
      <c r="G233" s="6">
        <v>5.5</v>
      </c>
      <c r="H233" s="6">
        <v>3.3</v>
      </c>
      <c r="I233" s="6">
        <v>1</v>
      </c>
      <c r="J233" s="6">
        <v>4.3</v>
      </c>
      <c r="K233" s="6" t="s">
        <v>25</v>
      </c>
    </row>
    <row r="234" spans="2:11" x14ac:dyDescent="0.25">
      <c r="B234" s="6">
        <f t="shared" si="5"/>
        <v>5</v>
      </c>
      <c r="C234" s="11" t="s">
        <v>434</v>
      </c>
      <c r="D234" s="11" t="s">
        <v>435</v>
      </c>
      <c r="E234" s="6">
        <v>63</v>
      </c>
      <c r="F234" s="6">
        <v>29.2</v>
      </c>
      <c r="G234" s="6">
        <v>5.5</v>
      </c>
      <c r="H234" s="6">
        <v>3.3</v>
      </c>
      <c r="I234" s="6">
        <v>1</v>
      </c>
      <c r="J234" s="6">
        <v>4.3</v>
      </c>
      <c r="K234" s="6" t="s">
        <v>25</v>
      </c>
    </row>
    <row r="235" spans="2:11" x14ac:dyDescent="0.25">
      <c r="B235" s="6">
        <f t="shared" si="5"/>
        <v>6</v>
      </c>
      <c r="C235" s="11" t="s">
        <v>434</v>
      </c>
      <c r="D235" s="11" t="s">
        <v>436</v>
      </c>
      <c r="E235" s="6">
        <v>63</v>
      </c>
      <c r="F235" s="6">
        <v>4.3</v>
      </c>
      <c r="G235" s="6">
        <v>5.5</v>
      </c>
      <c r="H235" s="6">
        <v>3.3</v>
      </c>
      <c r="I235" s="6">
        <v>1</v>
      </c>
      <c r="J235" s="6">
        <v>4.3</v>
      </c>
      <c r="K235" s="6" t="s">
        <v>25</v>
      </c>
    </row>
    <row r="236" spans="2:11" x14ac:dyDescent="0.25">
      <c r="B236" s="6">
        <f t="shared" si="5"/>
        <v>7</v>
      </c>
      <c r="C236" s="11" t="s">
        <v>436</v>
      </c>
      <c r="D236" s="11" t="s">
        <v>437</v>
      </c>
      <c r="E236" s="6">
        <v>63</v>
      </c>
      <c r="F236" s="6">
        <v>24.7</v>
      </c>
      <c r="G236" s="6">
        <v>5.5</v>
      </c>
      <c r="H236" s="6">
        <v>3.3</v>
      </c>
      <c r="I236" s="6">
        <v>1</v>
      </c>
      <c r="J236" s="6">
        <v>4.3</v>
      </c>
      <c r="K236" s="6" t="s">
        <v>25</v>
      </c>
    </row>
    <row r="237" spans="2:11" x14ac:dyDescent="0.25">
      <c r="B237" s="6">
        <f t="shared" si="5"/>
        <v>8</v>
      </c>
      <c r="C237" s="11" t="s">
        <v>432</v>
      </c>
      <c r="D237" s="11" t="s">
        <v>438</v>
      </c>
      <c r="E237" s="6">
        <v>63</v>
      </c>
      <c r="F237" s="6">
        <v>140.30000000000001</v>
      </c>
      <c r="G237" s="6">
        <v>5.5</v>
      </c>
      <c r="H237" s="6">
        <v>3.3</v>
      </c>
      <c r="I237" s="6">
        <v>1</v>
      </c>
      <c r="J237" s="6">
        <v>4.3</v>
      </c>
      <c r="K237" s="6" t="s">
        <v>25</v>
      </c>
    </row>
    <row r="238" spans="2:11" x14ac:dyDescent="0.25">
      <c r="B238" s="6">
        <f t="shared" si="5"/>
        <v>9</v>
      </c>
      <c r="C238" s="11" t="s">
        <v>439</v>
      </c>
      <c r="D238" s="11" t="s">
        <v>323</v>
      </c>
      <c r="E238" s="6">
        <v>63</v>
      </c>
      <c r="F238" s="6">
        <v>58</v>
      </c>
      <c r="G238" s="6">
        <v>5.5</v>
      </c>
      <c r="H238" s="6">
        <v>3.3</v>
      </c>
      <c r="I238" s="6">
        <v>1</v>
      </c>
      <c r="J238" s="6">
        <v>4.3</v>
      </c>
      <c r="K238" s="6" t="s">
        <v>25</v>
      </c>
    </row>
    <row r="239" spans="2:11" x14ac:dyDescent="0.25">
      <c r="B239" s="6">
        <f t="shared" si="5"/>
        <v>10</v>
      </c>
      <c r="C239" s="11" t="s">
        <v>439</v>
      </c>
      <c r="D239" s="11" t="s">
        <v>440</v>
      </c>
      <c r="E239" s="6">
        <v>63</v>
      </c>
      <c r="F239" s="6">
        <v>573.5</v>
      </c>
      <c r="G239" s="6">
        <v>5.5</v>
      </c>
      <c r="H239" s="6">
        <v>3.3</v>
      </c>
      <c r="I239" s="6">
        <v>1</v>
      </c>
      <c r="J239" s="6">
        <v>4.3</v>
      </c>
      <c r="K239" s="6" t="s">
        <v>25</v>
      </c>
    </row>
    <row r="240" spans="2:11" x14ac:dyDescent="0.25">
      <c r="B240" s="6">
        <f t="shared" si="5"/>
        <v>11</v>
      </c>
      <c r="C240" s="11" t="s">
        <v>439</v>
      </c>
      <c r="D240" s="11" t="s">
        <v>441</v>
      </c>
      <c r="E240" s="6">
        <v>63</v>
      </c>
      <c r="F240" s="6">
        <v>469.1</v>
      </c>
      <c r="G240" s="6">
        <v>5.5</v>
      </c>
      <c r="H240" s="6">
        <v>3.3</v>
      </c>
      <c r="I240" s="6">
        <v>1</v>
      </c>
      <c r="J240" s="6">
        <v>4.3</v>
      </c>
      <c r="K240" s="6" t="s">
        <v>25</v>
      </c>
    </row>
    <row r="241" spans="2:11" x14ac:dyDescent="0.25">
      <c r="B241" s="6">
        <f t="shared" si="5"/>
        <v>12</v>
      </c>
      <c r="C241" s="11" t="s">
        <v>441</v>
      </c>
      <c r="D241" s="11" t="s">
        <v>442</v>
      </c>
      <c r="E241" s="6">
        <v>63</v>
      </c>
      <c r="F241" s="6">
        <v>107</v>
      </c>
      <c r="G241" s="6">
        <v>5.5</v>
      </c>
      <c r="H241" s="6">
        <v>3.3</v>
      </c>
      <c r="I241" s="6">
        <v>1</v>
      </c>
      <c r="J241" s="6">
        <v>4.3</v>
      </c>
      <c r="K241" s="6" t="s">
        <v>25</v>
      </c>
    </row>
    <row r="242" spans="2:11" x14ac:dyDescent="0.25">
      <c r="B242" s="6">
        <f t="shared" si="5"/>
        <v>13</v>
      </c>
      <c r="C242" s="11" t="s">
        <v>441</v>
      </c>
      <c r="D242" s="11" t="s">
        <v>309</v>
      </c>
      <c r="E242" s="6">
        <v>63</v>
      </c>
      <c r="F242" s="6">
        <v>116</v>
      </c>
      <c r="G242" s="6">
        <v>5.5</v>
      </c>
      <c r="H242" s="6">
        <v>3.3</v>
      </c>
      <c r="I242" s="6">
        <v>1</v>
      </c>
      <c r="J242" s="6">
        <v>4.3</v>
      </c>
      <c r="K242" s="6" t="s">
        <v>25</v>
      </c>
    </row>
    <row r="243" spans="2:11" x14ac:dyDescent="0.25">
      <c r="B243" s="6">
        <f t="shared" si="5"/>
        <v>14</v>
      </c>
      <c r="C243" s="11" t="s">
        <v>309</v>
      </c>
      <c r="D243" s="11" t="s">
        <v>443</v>
      </c>
      <c r="E243" s="6">
        <v>63</v>
      </c>
      <c r="F243" s="6">
        <v>176.6</v>
      </c>
      <c r="G243" s="6">
        <v>5.5</v>
      </c>
      <c r="H243" s="6">
        <v>3.3</v>
      </c>
      <c r="I243" s="6">
        <v>1</v>
      </c>
      <c r="J243" s="6">
        <v>4.3</v>
      </c>
      <c r="K243" s="6" t="s">
        <v>25</v>
      </c>
    </row>
    <row r="244" spans="2:11" x14ac:dyDescent="0.25">
      <c r="B244" s="6">
        <f t="shared" si="5"/>
        <v>15</v>
      </c>
      <c r="C244" s="11" t="s">
        <v>309</v>
      </c>
      <c r="D244" s="11" t="s">
        <v>444</v>
      </c>
      <c r="E244" s="6">
        <v>63</v>
      </c>
      <c r="F244" s="6">
        <v>183.1</v>
      </c>
      <c r="G244" s="6">
        <v>5.5</v>
      </c>
      <c r="H244" s="6">
        <v>3.3</v>
      </c>
      <c r="I244" s="6">
        <v>1</v>
      </c>
      <c r="J244" s="6">
        <v>4.3</v>
      </c>
      <c r="K244" s="6" t="s">
        <v>25</v>
      </c>
    </row>
    <row r="245" spans="2:11" x14ac:dyDescent="0.25">
      <c r="B245" s="6">
        <f t="shared" si="5"/>
        <v>16</v>
      </c>
      <c r="C245" s="11" t="s">
        <v>444</v>
      </c>
      <c r="D245" s="11" t="s">
        <v>429</v>
      </c>
      <c r="E245" s="6">
        <v>63</v>
      </c>
      <c r="F245" s="6">
        <v>3</v>
      </c>
      <c r="G245" s="6">
        <v>5.5</v>
      </c>
      <c r="H245" s="6">
        <v>3.3</v>
      </c>
      <c r="I245" s="6">
        <v>1</v>
      </c>
      <c r="J245" s="6">
        <v>4.3</v>
      </c>
      <c r="K245" s="6" t="s">
        <v>25</v>
      </c>
    </row>
    <row r="246" spans="2:11" x14ac:dyDescent="0.25">
      <c r="B246" s="6">
        <f t="shared" si="5"/>
        <v>17</v>
      </c>
      <c r="C246" s="11" t="s">
        <v>444</v>
      </c>
      <c r="D246" s="11" t="s">
        <v>429</v>
      </c>
      <c r="E246" s="6">
        <v>63</v>
      </c>
      <c r="F246" s="6">
        <v>247.4</v>
      </c>
      <c r="G246" s="6">
        <v>5.5</v>
      </c>
      <c r="H246" s="6">
        <v>3.3</v>
      </c>
      <c r="I246" s="6">
        <v>1</v>
      </c>
      <c r="J246" s="6">
        <v>4.3</v>
      </c>
      <c r="K246" s="6" t="s">
        <v>25</v>
      </c>
    </row>
    <row r="247" spans="2:11" x14ac:dyDescent="0.25">
      <c r="B247" s="6">
        <f t="shared" si="5"/>
        <v>18</v>
      </c>
      <c r="C247" s="11" t="s">
        <v>357</v>
      </c>
      <c r="D247" s="11" t="s">
        <v>445</v>
      </c>
      <c r="E247" s="6">
        <v>63</v>
      </c>
      <c r="F247" s="6">
        <v>3</v>
      </c>
      <c r="G247" s="6">
        <v>5.5</v>
      </c>
      <c r="H247" s="6">
        <v>3.3</v>
      </c>
      <c r="I247" s="6">
        <v>1</v>
      </c>
      <c r="J247" s="6">
        <v>4.3</v>
      </c>
      <c r="K247" s="6" t="s">
        <v>25</v>
      </c>
    </row>
    <row r="248" spans="2:11" x14ac:dyDescent="0.25">
      <c r="B248" s="6">
        <f t="shared" si="5"/>
        <v>19</v>
      </c>
      <c r="C248" s="11" t="s">
        <v>357</v>
      </c>
      <c r="D248" s="11" t="s">
        <v>445</v>
      </c>
      <c r="E248" s="6">
        <v>63</v>
      </c>
      <c r="F248" s="6">
        <v>170.1</v>
      </c>
      <c r="G248" s="6">
        <v>5.5</v>
      </c>
      <c r="H248" s="6">
        <v>3.3</v>
      </c>
      <c r="I248" s="6">
        <v>1</v>
      </c>
      <c r="J248" s="6">
        <v>4.3</v>
      </c>
      <c r="K248" s="6" t="s">
        <v>25</v>
      </c>
    </row>
    <row r="249" spans="2:11" x14ac:dyDescent="0.25">
      <c r="B249" s="6">
        <f t="shared" si="5"/>
        <v>20</v>
      </c>
      <c r="C249" s="11" t="s">
        <v>357</v>
      </c>
      <c r="D249" s="11" t="s">
        <v>445</v>
      </c>
      <c r="E249" s="6">
        <v>63</v>
      </c>
      <c r="F249" s="6">
        <v>12</v>
      </c>
      <c r="G249" s="6">
        <v>5.5</v>
      </c>
      <c r="H249" s="6">
        <v>3.3</v>
      </c>
      <c r="I249" s="6">
        <v>1</v>
      </c>
      <c r="J249" s="6">
        <v>4.3</v>
      </c>
      <c r="K249" s="6" t="s">
        <v>25</v>
      </c>
    </row>
    <row r="250" spans="2:11" x14ac:dyDescent="0.25">
      <c r="B250" s="6">
        <f t="shared" si="5"/>
        <v>21</v>
      </c>
      <c r="C250" s="11" t="s">
        <v>357</v>
      </c>
      <c r="D250" s="11" t="s">
        <v>445</v>
      </c>
      <c r="E250" s="6">
        <v>63</v>
      </c>
      <c r="F250" s="6">
        <v>12</v>
      </c>
      <c r="G250" s="6">
        <v>5.5</v>
      </c>
      <c r="H250" s="6">
        <v>3.3</v>
      </c>
      <c r="I250" s="6">
        <v>1</v>
      </c>
      <c r="J250" s="6">
        <v>4.3</v>
      </c>
      <c r="K250" s="6" t="s">
        <v>25</v>
      </c>
    </row>
    <row r="251" spans="2:11" x14ac:dyDescent="0.25">
      <c r="B251" s="6">
        <f t="shared" si="5"/>
        <v>22</v>
      </c>
      <c r="C251" s="11" t="s">
        <v>357</v>
      </c>
      <c r="D251" s="11" t="s">
        <v>445</v>
      </c>
      <c r="E251" s="6">
        <v>63</v>
      </c>
      <c r="F251" s="6">
        <v>656</v>
      </c>
      <c r="G251" s="6">
        <v>5.5</v>
      </c>
      <c r="H251" s="6">
        <v>3.3</v>
      </c>
      <c r="I251" s="6">
        <v>1</v>
      </c>
      <c r="J251" s="6">
        <v>4.3</v>
      </c>
      <c r="K251" s="6" t="s">
        <v>25</v>
      </c>
    </row>
    <row r="252" spans="2:11" ht="15.75" x14ac:dyDescent="0.25">
      <c r="B252" s="7" t="s">
        <v>73</v>
      </c>
      <c r="C252" s="7"/>
      <c r="D252" s="7"/>
      <c r="E252" s="7"/>
      <c r="F252" s="8" t="s">
        <v>74</v>
      </c>
      <c r="G252" s="8"/>
      <c r="H252" s="8"/>
      <c r="I252" s="20" t="s">
        <v>349</v>
      </c>
      <c r="J252" s="21"/>
      <c r="K252" s="22"/>
    </row>
    <row r="253" spans="2:11" ht="15.75" x14ac:dyDescent="0.25">
      <c r="B253" s="9" t="s">
        <v>76</v>
      </c>
      <c r="C253" s="9"/>
      <c r="D253" s="9"/>
      <c r="E253" s="9"/>
      <c r="F253" s="8" t="s">
        <v>76</v>
      </c>
      <c r="G253" s="8"/>
      <c r="H253" s="8"/>
      <c r="I253" s="8"/>
      <c r="J253" s="8" t="s">
        <v>76</v>
      </c>
      <c r="K253" s="8"/>
    </row>
    <row r="254" spans="2:11" ht="15.75" x14ac:dyDescent="0.25">
      <c r="B254" s="9" t="s">
        <v>77</v>
      </c>
      <c r="C254" s="9"/>
      <c r="D254" s="9"/>
      <c r="E254" s="9"/>
      <c r="F254" s="8" t="s">
        <v>77</v>
      </c>
      <c r="G254" s="8"/>
      <c r="H254" s="8"/>
      <c r="I254" s="8"/>
      <c r="J254" s="8" t="s">
        <v>77</v>
      </c>
      <c r="K254" s="8"/>
    </row>
    <row r="255" spans="2:11" ht="15.75" x14ac:dyDescent="0.25">
      <c r="B255" s="9" t="s">
        <v>78</v>
      </c>
      <c r="C255" s="9"/>
      <c r="D255" s="9"/>
      <c r="E255" s="9"/>
      <c r="F255" s="8" t="s">
        <v>78</v>
      </c>
      <c r="G255" s="8"/>
      <c r="H255" s="8"/>
      <c r="I255" s="8"/>
      <c r="J255" s="8" t="s">
        <v>78</v>
      </c>
      <c r="K255" s="8"/>
    </row>
  </sheetData>
  <mergeCells count="138">
    <mergeCell ref="B254:E254"/>
    <mergeCell ref="F254:I254"/>
    <mergeCell ref="J254:K254"/>
    <mergeCell ref="B255:E255"/>
    <mergeCell ref="F255:I255"/>
    <mergeCell ref="J255:K255"/>
    <mergeCell ref="B228:C228"/>
    <mergeCell ref="D228:I228"/>
    <mergeCell ref="F252:H252"/>
    <mergeCell ref="I252:K252"/>
    <mergeCell ref="B253:E253"/>
    <mergeCell ref="F253:I253"/>
    <mergeCell ref="J253:K253"/>
    <mergeCell ref="B225:C225"/>
    <mergeCell ref="D225:K225"/>
    <mergeCell ref="B226:C226"/>
    <mergeCell ref="D226:K226"/>
    <mergeCell ref="B227:C227"/>
    <mergeCell ref="D227:K227"/>
    <mergeCell ref="B220:E220"/>
    <mergeCell ref="F220:I220"/>
    <mergeCell ref="J220:K220"/>
    <mergeCell ref="B223:C223"/>
    <mergeCell ref="D223:K223"/>
    <mergeCell ref="B224:C224"/>
    <mergeCell ref="D224:K224"/>
    <mergeCell ref="F217:H217"/>
    <mergeCell ref="I217:K217"/>
    <mergeCell ref="B218:E218"/>
    <mergeCell ref="F218:I218"/>
    <mergeCell ref="J218:K218"/>
    <mergeCell ref="B219:E219"/>
    <mergeCell ref="F219:I219"/>
    <mergeCell ref="J219:K219"/>
    <mergeCell ref="B191:C191"/>
    <mergeCell ref="D191:K191"/>
    <mergeCell ref="B192:C192"/>
    <mergeCell ref="D192:K192"/>
    <mergeCell ref="B193:C193"/>
    <mergeCell ref="D193:I193"/>
    <mergeCell ref="B188:C188"/>
    <mergeCell ref="D188:K188"/>
    <mergeCell ref="B189:C189"/>
    <mergeCell ref="D189:K189"/>
    <mergeCell ref="B190:C190"/>
    <mergeCell ref="D190:K190"/>
    <mergeCell ref="B184:E184"/>
    <mergeCell ref="F184:I184"/>
    <mergeCell ref="J184:K184"/>
    <mergeCell ref="B185:E185"/>
    <mergeCell ref="F185:I185"/>
    <mergeCell ref="J185:K185"/>
    <mergeCell ref="B151:C151"/>
    <mergeCell ref="D151:I151"/>
    <mergeCell ref="F182:H182"/>
    <mergeCell ref="I182:K182"/>
    <mergeCell ref="B183:E183"/>
    <mergeCell ref="F183:I183"/>
    <mergeCell ref="J183:K183"/>
    <mergeCell ref="B148:C148"/>
    <mergeCell ref="D148:K148"/>
    <mergeCell ref="B149:C149"/>
    <mergeCell ref="D149:K149"/>
    <mergeCell ref="B150:C150"/>
    <mergeCell ref="D150:K150"/>
    <mergeCell ref="B144:E144"/>
    <mergeCell ref="F144:I144"/>
    <mergeCell ref="J144:K144"/>
    <mergeCell ref="B146:C146"/>
    <mergeCell ref="D146:K146"/>
    <mergeCell ref="B147:C147"/>
    <mergeCell ref="D147:K147"/>
    <mergeCell ref="F141:H141"/>
    <mergeCell ref="I141:K141"/>
    <mergeCell ref="B142:E142"/>
    <mergeCell ref="F142:I142"/>
    <mergeCell ref="J142:K142"/>
    <mergeCell ref="B143:E143"/>
    <mergeCell ref="F143:I143"/>
    <mergeCell ref="J143:K143"/>
    <mergeCell ref="B94:C94"/>
    <mergeCell ref="D94:K94"/>
    <mergeCell ref="B95:C95"/>
    <mergeCell ref="D95:K95"/>
    <mergeCell ref="B96:C96"/>
    <mergeCell ref="D96:I96"/>
    <mergeCell ref="B91:C91"/>
    <mergeCell ref="D91:K91"/>
    <mergeCell ref="B92:C92"/>
    <mergeCell ref="D92:K92"/>
    <mergeCell ref="B93:C93"/>
    <mergeCell ref="D93:K93"/>
    <mergeCell ref="B87:E87"/>
    <mergeCell ref="F87:I87"/>
    <mergeCell ref="J87:K87"/>
    <mergeCell ref="B88:E88"/>
    <mergeCell ref="F88:I88"/>
    <mergeCell ref="J88:K88"/>
    <mergeCell ref="B47:C47"/>
    <mergeCell ref="D47:I47"/>
    <mergeCell ref="F85:H85"/>
    <mergeCell ref="I85:K85"/>
    <mergeCell ref="B86:E86"/>
    <mergeCell ref="F86:I86"/>
    <mergeCell ref="J86:K86"/>
    <mergeCell ref="B44:C44"/>
    <mergeCell ref="D44:K44"/>
    <mergeCell ref="B45:C45"/>
    <mergeCell ref="D45:K45"/>
    <mergeCell ref="B46:C46"/>
    <mergeCell ref="D46:K46"/>
    <mergeCell ref="B39:E39"/>
    <mergeCell ref="F39:I39"/>
    <mergeCell ref="J39:K39"/>
    <mergeCell ref="B42:C42"/>
    <mergeCell ref="D42:K42"/>
    <mergeCell ref="B43:C43"/>
    <mergeCell ref="D43:K43"/>
    <mergeCell ref="F36:H36"/>
    <mergeCell ref="I36:K36"/>
    <mergeCell ref="B37:E37"/>
    <mergeCell ref="F37:I37"/>
    <mergeCell ref="J37:K37"/>
    <mergeCell ref="B38:E38"/>
    <mergeCell ref="F38:I38"/>
    <mergeCell ref="J38:K38"/>
    <mergeCell ref="B5:C5"/>
    <mergeCell ref="D5:K5"/>
    <mergeCell ref="B6:C6"/>
    <mergeCell ref="D6:K6"/>
    <mergeCell ref="B7:C7"/>
    <mergeCell ref="D7:I7"/>
    <mergeCell ref="B2:C2"/>
    <mergeCell ref="D2:K2"/>
    <mergeCell ref="B3:C3"/>
    <mergeCell ref="D3:K3"/>
    <mergeCell ref="B4:C4"/>
    <mergeCell ref="D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351"/>
  <sheetViews>
    <sheetView topLeftCell="A326" workbookViewId="0">
      <selection activeCell="P345" sqref="P345"/>
    </sheetView>
  </sheetViews>
  <sheetFormatPr defaultRowHeight="15" x14ac:dyDescent="0.25"/>
  <cols>
    <col min="4" max="4" width="13.85546875" customWidth="1"/>
    <col min="5" max="5" width="11.5703125" customWidth="1"/>
    <col min="6" max="6" width="18.7109375" customWidth="1"/>
    <col min="7" max="7" width="15" customWidth="1"/>
    <col min="8" max="8" width="16.85546875" customWidth="1"/>
    <col min="9" max="9" width="14.42578125" customWidth="1"/>
    <col min="10" max="10" width="14.28515625" customWidth="1"/>
    <col min="11" max="11" width="14.7109375" customWidth="1"/>
    <col min="12" max="12" width="14.85546875" customWidth="1"/>
  </cols>
  <sheetData>
    <row r="2" spans="3:12" ht="18.75" x14ac:dyDescent="0.25">
      <c r="C2" s="1" t="s">
        <v>0</v>
      </c>
      <c r="D2" s="1"/>
      <c r="E2" s="1" t="s">
        <v>1</v>
      </c>
      <c r="F2" s="1"/>
      <c r="G2" s="1"/>
      <c r="H2" s="1"/>
      <c r="I2" s="1"/>
      <c r="J2" s="1"/>
      <c r="K2" s="1"/>
      <c r="L2" s="1"/>
    </row>
    <row r="3" spans="3:12" ht="18.75" x14ac:dyDescent="0.25">
      <c r="C3" s="1" t="s">
        <v>2</v>
      </c>
      <c r="D3" s="1"/>
      <c r="E3" s="1" t="s">
        <v>3</v>
      </c>
      <c r="F3" s="1"/>
      <c r="G3" s="1"/>
      <c r="H3" s="1"/>
      <c r="I3" s="1"/>
      <c r="J3" s="1"/>
      <c r="K3" s="1"/>
      <c r="L3" s="1"/>
    </row>
    <row r="4" spans="3:12" ht="18.75" x14ac:dyDescent="0.25">
      <c r="C4" s="1" t="s">
        <v>4</v>
      </c>
      <c r="D4" s="1"/>
      <c r="E4" s="1" t="s">
        <v>5</v>
      </c>
      <c r="F4" s="1"/>
      <c r="G4" s="1"/>
      <c r="H4" s="1"/>
      <c r="I4" s="1"/>
      <c r="J4" s="1"/>
      <c r="K4" s="1"/>
      <c r="L4" s="1"/>
    </row>
    <row r="5" spans="3:12" ht="18.75" x14ac:dyDescent="0.25">
      <c r="C5" s="1" t="s">
        <v>6</v>
      </c>
      <c r="D5" s="1"/>
      <c r="E5" s="1" t="s">
        <v>7</v>
      </c>
      <c r="F5" s="1"/>
      <c r="G5" s="1"/>
      <c r="H5" s="1"/>
      <c r="I5" s="1"/>
      <c r="J5" s="1"/>
      <c r="K5" s="1"/>
      <c r="L5" s="1"/>
    </row>
    <row r="6" spans="3:12" ht="18.75" x14ac:dyDescent="0.25">
      <c r="C6" s="1" t="s">
        <v>8</v>
      </c>
      <c r="D6" s="1"/>
      <c r="E6" s="1" t="s">
        <v>9</v>
      </c>
      <c r="F6" s="1"/>
      <c r="G6" s="1"/>
      <c r="H6" s="1"/>
      <c r="I6" s="1"/>
      <c r="J6" s="1"/>
      <c r="K6" s="1"/>
      <c r="L6" s="1"/>
    </row>
    <row r="7" spans="3:12" ht="18.75" x14ac:dyDescent="0.25">
      <c r="C7" s="1" t="s">
        <v>10</v>
      </c>
      <c r="D7" s="1"/>
      <c r="E7" s="1" t="s">
        <v>11</v>
      </c>
      <c r="F7" s="1"/>
      <c r="G7" s="1"/>
      <c r="H7" s="1"/>
      <c r="I7" s="1"/>
      <c r="J7" s="1"/>
      <c r="K7" s="2" t="s">
        <v>12</v>
      </c>
      <c r="L7" s="2"/>
    </row>
    <row r="8" spans="3:12" ht="45" x14ac:dyDescent="0.25">
      <c r="C8" s="3" t="s">
        <v>13</v>
      </c>
      <c r="D8" s="3" t="s">
        <v>14</v>
      </c>
      <c r="E8" s="3" t="s">
        <v>15</v>
      </c>
      <c r="F8" s="3" t="s">
        <v>16</v>
      </c>
      <c r="G8" s="3" t="s">
        <v>17</v>
      </c>
      <c r="H8" s="3" t="s">
        <v>18</v>
      </c>
      <c r="I8" s="3" t="s">
        <v>19</v>
      </c>
      <c r="J8" s="4" t="s">
        <v>20</v>
      </c>
      <c r="K8" s="5" t="s">
        <v>21</v>
      </c>
      <c r="L8" s="3" t="s">
        <v>22</v>
      </c>
    </row>
    <row r="9" spans="3:12" x14ac:dyDescent="0.25">
      <c r="C9" s="6">
        <v>1</v>
      </c>
      <c r="D9" s="6" t="s">
        <v>23</v>
      </c>
      <c r="E9" s="6" t="s">
        <v>24</v>
      </c>
      <c r="F9" s="6">
        <v>200</v>
      </c>
      <c r="G9" s="6">
        <v>188.4</v>
      </c>
      <c r="H9" s="6">
        <v>6</v>
      </c>
      <c r="I9" s="6">
        <v>3</v>
      </c>
      <c r="J9" s="6">
        <v>1</v>
      </c>
      <c r="K9" s="6">
        <v>4</v>
      </c>
      <c r="L9" s="6" t="s">
        <v>25</v>
      </c>
    </row>
    <row r="10" spans="3:12" x14ac:dyDescent="0.25">
      <c r="C10" s="6">
        <f>1+C9</f>
        <v>2</v>
      </c>
      <c r="D10" s="6" t="s">
        <v>23</v>
      </c>
      <c r="E10" s="6" t="s">
        <v>24</v>
      </c>
      <c r="F10" s="6">
        <v>200</v>
      </c>
      <c r="G10" s="6">
        <v>14.3</v>
      </c>
      <c r="H10" s="6">
        <v>6</v>
      </c>
      <c r="I10" s="6">
        <v>3</v>
      </c>
      <c r="J10" s="6">
        <v>1</v>
      </c>
      <c r="K10" s="6">
        <v>4</v>
      </c>
      <c r="L10" s="6" t="s">
        <v>25</v>
      </c>
    </row>
    <row r="11" spans="3:12" x14ac:dyDescent="0.25">
      <c r="C11" s="6">
        <f t="shared" ref="C11:C50" si="0">1+C10</f>
        <v>3</v>
      </c>
      <c r="D11" s="6" t="s">
        <v>23</v>
      </c>
      <c r="E11" s="6" t="s">
        <v>24</v>
      </c>
      <c r="F11" s="6">
        <v>200</v>
      </c>
      <c r="G11" s="6">
        <v>754</v>
      </c>
      <c r="H11" s="6">
        <v>6</v>
      </c>
      <c r="I11" s="6">
        <v>3</v>
      </c>
      <c r="J11" s="6">
        <v>1</v>
      </c>
      <c r="K11" s="6">
        <v>4</v>
      </c>
      <c r="L11" s="6" t="s">
        <v>25</v>
      </c>
    </row>
    <row r="12" spans="3:12" x14ac:dyDescent="0.25">
      <c r="C12" s="6">
        <f t="shared" si="0"/>
        <v>4</v>
      </c>
      <c r="D12" s="6" t="s">
        <v>24</v>
      </c>
      <c r="E12" s="6" t="s">
        <v>26</v>
      </c>
      <c r="F12" s="6">
        <v>200</v>
      </c>
      <c r="G12" s="6">
        <v>503.7</v>
      </c>
      <c r="H12" s="6">
        <v>6</v>
      </c>
      <c r="I12" s="6">
        <v>3</v>
      </c>
      <c r="J12" s="6">
        <v>1</v>
      </c>
      <c r="K12" s="6">
        <v>4</v>
      </c>
      <c r="L12" s="6" t="s">
        <v>25</v>
      </c>
    </row>
    <row r="13" spans="3:12" x14ac:dyDescent="0.25">
      <c r="C13" s="6">
        <f t="shared" si="0"/>
        <v>5</v>
      </c>
      <c r="D13" s="6" t="s">
        <v>27</v>
      </c>
      <c r="E13" s="6" t="s">
        <v>28</v>
      </c>
      <c r="F13" s="6">
        <v>63</v>
      </c>
      <c r="G13" s="6">
        <v>27</v>
      </c>
      <c r="H13" s="6">
        <v>6</v>
      </c>
      <c r="I13" s="6">
        <v>3</v>
      </c>
      <c r="J13" s="6">
        <v>1</v>
      </c>
      <c r="K13" s="6">
        <v>4</v>
      </c>
      <c r="L13" s="6" t="s">
        <v>25</v>
      </c>
    </row>
    <row r="14" spans="3:12" x14ac:dyDescent="0.25">
      <c r="C14" s="6">
        <f t="shared" si="0"/>
        <v>6</v>
      </c>
      <c r="D14" s="6" t="s">
        <v>29</v>
      </c>
      <c r="E14" s="6" t="s">
        <v>30</v>
      </c>
      <c r="F14" s="6">
        <v>63</v>
      </c>
      <c r="G14" s="6">
        <v>86.1</v>
      </c>
      <c r="H14" s="6">
        <v>6</v>
      </c>
      <c r="I14" s="6">
        <v>3</v>
      </c>
      <c r="J14" s="6">
        <v>1</v>
      </c>
      <c r="K14" s="6">
        <v>4</v>
      </c>
      <c r="L14" s="6" t="s">
        <v>25</v>
      </c>
    </row>
    <row r="15" spans="3:12" x14ac:dyDescent="0.25">
      <c r="C15" s="6">
        <f t="shared" si="0"/>
        <v>7</v>
      </c>
      <c r="D15" s="6" t="s">
        <v>31</v>
      </c>
      <c r="E15" s="6" t="s">
        <v>32</v>
      </c>
      <c r="F15" s="6">
        <v>63</v>
      </c>
      <c r="G15" s="6">
        <v>48.1</v>
      </c>
      <c r="H15" s="6">
        <v>6</v>
      </c>
      <c r="I15" s="6">
        <v>3</v>
      </c>
      <c r="J15" s="6">
        <v>1</v>
      </c>
      <c r="K15" s="6">
        <v>4</v>
      </c>
      <c r="L15" s="6" t="s">
        <v>25</v>
      </c>
    </row>
    <row r="16" spans="3:12" x14ac:dyDescent="0.25">
      <c r="C16" s="6">
        <f t="shared" si="0"/>
        <v>8</v>
      </c>
      <c r="D16" s="6" t="s">
        <v>31</v>
      </c>
      <c r="E16" s="6" t="s">
        <v>32</v>
      </c>
      <c r="F16" s="6">
        <v>63</v>
      </c>
      <c r="G16" s="6">
        <v>33.6</v>
      </c>
      <c r="H16" s="6">
        <v>6</v>
      </c>
      <c r="I16" s="6">
        <v>3</v>
      </c>
      <c r="J16" s="6">
        <v>1</v>
      </c>
      <c r="K16" s="6">
        <v>4</v>
      </c>
      <c r="L16" s="6" t="s">
        <v>25</v>
      </c>
    </row>
    <row r="17" spans="3:12" x14ac:dyDescent="0.25">
      <c r="C17" s="6">
        <f t="shared" si="0"/>
        <v>9</v>
      </c>
      <c r="D17" s="6" t="s">
        <v>33</v>
      </c>
      <c r="E17" s="6" t="s">
        <v>32</v>
      </c>
      <c r="F17" s="6">
        <v>63</v>
      </c>
      <c r="G17" s="6">
        <v>9.3000000000000007</v>
      </c>
      <c r="H17" s="6">
        <v>6</v>
      </c>
      <c r="I17" s="6">
        <v>3</v>
      </c>
      <c r="J17" s="6">
        <v>1</v>
      </c>
      <c r="K17" s="6">
        <v>4</v>
      </c>
      <c r="L17" s="6" t="s">
        <v>25</v>
      </c>
    </row>
    <row r="18" spans="3:12" x14ac:dyDescent="0.25">
      <c r="C18" s="6">
        <f t="shared" si="0"/>
        <v>10</v>
      </c>
      <c r="D18" s="6" t="s">
        <v>32</v>
      </c>
      <c r="E18" s="6" t="s">
        <v>34</v>
      </c>
      <c r="F18" s="6">
        <v>63</v>
      </c>
      <c r="G18" s="6">
        <v>53.2</v>
      </c>
      <c r="H18" s="6">
        <v>6</v>
      </c>
      <c r="I18" s="6">
        <v>3</v>
      </c>
      <c r="J18" s="6">
        <v>1</v>
      </c>
      <c r="K18" s="6">
        <v>4</v>
      </c>
      <c r="L18" s="6" t="s">
        <v>25</v>
      </c>
    </row>
    <row r="19" spans="3:12" x14ac:dyDescent="0.25">
      <c r="C19" s="6">
        <f t="shared" si="0"/>
        <v>11</v>
      </c>
      <c r="D19" s="6" t="s">
        <v>35</v>
      </c>
      <c r="E19" s="6" t="s">
        <v>36</v>
      </c>
      <c r="F19" s="6">
        <v>63</v>
      </c>
      <c r="G19" s="6">
        <v>91.3</v>
      </c>
      <c r="H19" s="6">
        <v>6</v>
      </c>
      <c r="I19" s="6">
        <v>3</v>
      </c>
      <c r="J19" s="6">
        <v>1</v>
      </c>
      <c r="K19" s="6">
        <v>4</v>
      </c>
      <c r="L19" s="6" t="s">
        <v>25</v>
      </c>
    </row>
    <row r="20" spans="3:12" x14ac:dyDescent="0.25">
      <c r="C20" s="6">
        <f t="shared" si="0"/>
        <v>12</v>
      </c>
      <c r="D20" s="6" t="s">
        <v>31</v>
      </c>
      <c r="E20" s="6" t="s">
        <v>37</v>
      </c>
      <c r="F20" s="6">
        <v>63</v>
      </c>
      <c r="G20" s="6">
        <v>146.1</v>
      </c>
      <c r="H20" s="6">
        <v>6</v>
      </c>
      <c r="I20" s="6">
        <v>3</v>
      </c>
      <c r="J20" s="6">
        <v>1</v>
      </c>
      <c r="K20" s="6">
        <v>4</v>
      </c>
      <c r="L20" s="6" t="s">
        <v>25</v>
      </c>
    </row>
    <row r="21" spans="3:12" x14ac:dyDescent="0.25">
      <c r="C21" s="6">
        <f t="shared" si="0"/>
        <v>13</v>
      </c>
      <c r="D21" s="6" t="s">
        <v>37</v>
      </c>
      <c r="E21" s="6" t="s">
        <v>38</v>
      </c>
      <c r="F21" s="6">
        <v>63</v>
      </c>
      <c r="G21" s="6">
        <v>175.8</v>
      </c>
      <c r="H21" s="6">
        <v>6</v>
      </c>
      <c r="I21" s="6">
        <v>3</v>
      </c>
      <c r="J21" s="6">
        <v>1</v>
      </c>
      <c r="K21" s="6">
        <v>4</v>
      </c>
      <c r="L21" s="6" t="s">
        <v>25</v>
      </c>
    </row>
    <row r="22" spans="3:12" x14ac:dyDescent="0.25">
      <c r="C22" s="6">
        <f t="shared" si="0"/>
        <v>14</v>
      </c>
      <c r="D22" s="6" t="s">
        <v>38</v>
      </c>
      <c r="E22" s="6" t="s">
        <v>39</v>
      </c>
      <c r="F22" s="6">
        <v>63</v>
      </c>
      <c r="G22" s="6">
        <v>37.1</v>
      </c>
      <c r="H22" s="6">
        <v>6</v>
      </c>
      <c r="I22" s="6">
        <v>3</v>
      </c>
      <c r="J22" s="6">
        <v>1</v>
      </c>
      <c r="K22" s="6">
        <v>4</v>
      </c>
      <c r="L22" s="6" t="s">
        <v>25</v>
      </c>
    </row>
    <row r="23" spans="3:12" x14ac:dyDescent="0.25">
      <c r="C23" s="6">
        <f t="shared" si="0"/>
        <v>15</v>
      </c>
      <c r="D23" s="6" t="s">
        <v>40</v>
      </c>
      <c r="E23" s="6" t="s">
        <v>41</v>
      </c>
      <c r="F23" s="6">
        <v>63</v>
      </c>
      <c r="G23" s="6">
        <v>25</v>
      </c>
      <c r="H23" s="6">
        <v>6</v>
      </c>
      <c r="I23" s="6">
        <v>3</v>
      </c>
      <c r="J23" s="6">
        <v>1</v>
      </c>
      <c r="K23" s="6">
        <v>4</v>
      </c>
      <c r="L23" s="6" t="s">
        <v>25</v>
      </c>
    </row>
    <row r="24" spans="3:12" x14ac:dyDescent="0.25">
      <c r="C24" s="6">
        <f t="shared" si="0"/>
        <v>16</v>
      </c>
      <c r="D24" s="6" t="s">
        <v>40</v>
      </c>
      <c r="E24" s="6" t="s">
        <v>37</v>
      </c>
      <c r="F24" s="6">
        <v>63</v>
      </c>
      <c r="G24" s="6">
        <v>24.7</v>
      </c>
      <c r="H24" s="6">
        <v>6</v>
      </c>
      <c r="I24" s="6">
        <v>3</v>
      </c>
      <c r="J24" s="6">
        <v>1</v>
      </c>
      <c r="K24" s="6">
        <v>4</v>
      </c>
      <c r="L24" s="6" t="s">
        <v>25</v>
      </c>
    </row>
    <row r="25" spans="3:12" x14ac:dyDescent="0.25">
      <c r="C25" s="6">
        <f t="shared" si="0"/>
        <v>17</v>
      </c>
      <c r="D25" s="6" t="s">
        <v>40</v>
      </c>
      <c r="E25" s="6" t="s">
        <v>42</v>
      </c>
      <c r="F25" s="6">
        <v>63</v>
      </c>
      <c r="G25" s="6">
        <f>91.2+38</f>
        <v>129.19999999999999</v>
      </c>
      <c r="H25" s="6">
        <v>6</v>
      </c>
      <c r="I25" s="6">
        <v>3</v>
      </c>
      <c r="J25" s="6">
        <v>1</v>
      </c>
      <c r="K25" s="6">
        <v>4</v>
      </c>
      <c r="L25" s="6" t="s">
        <v>25</v>
      </c>
    </row>
    <row r="26" spans="3:12" x14ac:dyDescent="0.25">
      <c r="C26" s="6">
        <f t="shared" si="0"/>
        <v>18</v>
      </c>
      <c r="D26" s="6" t="s">
        <v>42</v>
      </c>
      <c r="E26" s="6" t="s">
        <v>38</v>
      </c>
      <c r="F26" s="6">
        <v>63</v>
      </c>
      <c r="G26" s="6">
        <v>34.5</v>
      </c>
      <c r="H26" s="6">
        <v>6</v>
      </c>
      <c r="I26" s="6">
        <v>3</v>
      </c>
      <c r="J26" s="6">
        <v>1</v>
      </c>
      <c r="K26" s="6">
        <v>4</v>
      </c>
      <c r="L26" s="6" t="s">
        <v>25</v>
      </c>
    </row>
    <row r="27" spans="3:12" x14ac:dyDescent="0.25">
      <c r="C27" s="6">
        <f t="shared" si="0"/>
        <v>19</v>
      </c>
      <c r="D27" s="6" t="s">
        <v>42</v>
      </c>
      <c r="E27" s="6" t="s">
        <v>43</v>
      </c>
      <c r="F27" s="6">
        <v>63</v>
      </c>
      <c r="G27" s="6">
        <v>536.79999999999995</v>
      </c>
      <c r="H27" s="6">
        <v>6</v>
      </c>
      <c r="I27" s="6">
        <v>3</v>
      </c>
      <c r="J27" s="6">
        <v>1</v>
      </c>
      <c r="K27" s="6">
        <v>4</v>
      </c>
      <c r="L27" s="6" t="s">
        <v>25</v>
      </c>
    </row>
    <row r="28" spans="3:12" x14ac:dyDescent="0.25">
      <c r="C28" s="6">
        <f t="shared" si="0"/>
        <v>20</v>
      </c>
      <c r="D28" s="6" t="s">
        <v>44</v>
      </c>
      <c r="E28" s="6" t="s">
        <v>45</v>
      </c>
      <c r="F28" s="6">
        <v>63</v>
      </c>
      <c r="G28" s="6">
        <v>45.7</v>
      </c>
      <c r="H28" s="6">
        <v>6</v>
      </c>
      <c r="I28" s="6">
        <v>3</v>
      </c>
      <c r="J28" s="6">
        <v>1</v>
      </c>
      <c r="K28" s="6">
        <v>4</v>
      </c>
      <c r="L28" s="6" t="s">
        <v>25</v>
      </c>
    </row>
    <row r="29" spans="3:12" x14ac:dyDescent="0.25">
      <c r="C29" s="6">
        <f t="shared" si="0"/>
        <v>21</v>
      </c>
      <c r="D29" s="6" t="s">
        <v>44</v>
      </c>
      <c r="E29" s="6" t="s">
        <v>46</v>
      </c>
      <c r="F29" s="6">
        <v>63</v>
      </c>
      <c r="G29" s="6">
        <v>119.2</v>
      </c>
      <c r="H29" s="6">
        <v>6</v>
      </c>
      <c r="I29" s="6">
        <v>3</v>
      </c>
      <c r="J29" s="6">
        <v>1</v>
      </c>
      <c r="K29" s="6">
        <v>4</v>
      </c>
      <c r="L29" s="6" t="s">
        <v>25</v>
      </c>
    </row>
    <row r="30" spans="3:12" x14ac:dyDescent="0.25">
      <c r="C30" s="6">
        <f t="shared" si="0"/>
        <v>22</v>
      </c>
      <c r="D30" s="6" t="s">
        <v>47</v>
      </c>
      <c r="E30" s="6" t="s">
        <v>48</v>
      </c>
      <c r="F30" s="6">
        <v>63</v>
      </c>
      <c r="G30" s="6">
        <v>85.5</v>
      </c>
      <c r="H30" s="6">
        <v>6</v>
      </c>
      <c r="I30" s="6">
        <v>3</v>
      </c>
      <c r="J30" s="6">
        <v>1</v>
      </c>
      <c r="K30" s="6">
        <v>4</v>
      </c>
      <c r="L30" s="6" t="s">
        <v>25</v>
      </c>
    </row>
    <row r="31" spans="3:12" x14ac:dyDescent="0.25">
      <c r="C31" s="6">
        <f t="shared" si="0"/>
        <v>23</v>
      </c>
      <c r="D31" s="6" t="s">
        <v>49</v>
      </c>
      <c r="E31" s="6">
        <v>41</v>
      </c>
      <c r="F31" s="6">
        <v>63</v>
      </c>
      <c r="G31" s="6">
        <v>155</v>
      </c>
      <c r="H31" s="6">
        <v>6</v>
      </c>
      <c r="I31" s="6">
        <v>3</v>
      </c>
      <c r="J31" s="6">
        <v>1</v>
      </c>
      <c r="K31" s="6">
        <v>4</v>
      </c>
      <c r="L31" s="6" t="s">
        <v>25</v>
      </c>
    </row>
    <row r="32" spans="3:12" x14ac:dyDescent="0.25">
      <c r="C32" s="6">
        <f t="shared" si="0"/>
        <v>24</v>
      </c>
      <c r="D32" s="6" t="s">
        <v>50</v>
      </c>
      <c r="E32" s="6" t="s">
        <v>51</v>
      </c>
      <c r="F32" s="6">
        <v>63</v>
      </c>
      <c r="G32" s="6">
        <v>18.600000000000001</v>
      </c>
      <c r="H32" s="6">
        <v>6</v>
      </c>
      <c r="I32" s="6">
        <v>3</v>
      </c>
      <c r="J32" s="6">
        <v>1</v>
      </c>
      <c r="K32" s="6">
        <v>4</v>
      </c>
      <c r="L32" s="6" t="s">
        <v>25</v>
      </c>
    </row>
    <row r="33" spans="3:12" x14ac:dyDescent="0.25">
      <c r="C33" s="6">
        <f t="shared" si="0"/>
        <v>25</v>
      </c>
      <c r="D33" s="6" t="s">
        <v>52</v>
      </c>
      <c r="E33" s="6" t="s">
        <v>50</v>
      </c>
      <c r="F33" s="6">
        <v>63</v>
      </c>
      <c r="G33" s="6">
        <v>27</v>
      </c>
      <c r="H33" s="6">
        <v>6</v>
      </c>
      <c r="I33" s="6">
        <v>3</v>
      </c>
      <c r="J33" s="6">
        <v>1</v>
      </c>
      <c r="K33" s="6">
        <v>4</v>
      </c>
      <c r="L33" s="6" t="s">
        <v>25</v>
      </c>
    </row>
    <row r="34" spans="3:12" x14ac:dyDescent="0.25">
      <c r="C34" s="6">
        <f t="shared" si="0"/>
        <v>26</v>
      </c>
      <c r="D34" s="6" t="s">
        <v>50</v>
      </c>
      <c r="E34" s="6" t="s">
        <v>53</v>
      </c>
      <c r="F34" s="6">
        <v>63</v>
      </c>
      <c r="G34" s="6">
        <v>18.100000000000001</v>
      </c>
      <c r="H34" s="6">
        <v>6</v>
      </c>
      <c r="I34" s="6">
        <v>3</v>
      </c>
      <c r="J34" s="6">
        <v>1</v>
      </c>
      <c r="K34" s="6">
        <v>4</v>
      </c>
      <c r="L34" s="6" t="s">
        <v>25</v>
      </c>
    </row>
    <row r="35" spans="3:12" x14ac:dyDescent="0.25">
      <c r="C35" s="6">
        <f t="shared" si="0"/>
        <v>27</v>
      </c>
      <c r="D35" s="6" t="s">
        <v>53</v>
      </c>
      <c r="E35" s="6" t="s">
        <v>54</v>
      </c>
      <c r="F35" s="6">
        <v>63</v>
      </c>
      <c r="G35" s="6">
        <v>39.6</v>
      </c>
      <c r="H35" s="6">
        <v>6</v>
      </c>
      <c r="I35" s="6">
        <v>3</v>
      </c>
      <c r="J35" s="6">
        <v>1</v>
      </c>
      <c r="K35" s="6">
        <v>4</v>
      </c>
      <c r="L35" s="6" t="s">
        <v>25</v>
      </c>
    </row>
    <row r="36" spans="3:12" x14ac:dyDescent="0.25">
      <c r="C36" s="6">
        <f t="shared" si="0"/>
        <v>28</v>
      </c>
      <c r="D36" s="6" t="s">
        <v>53</v>
      </c>
      <c r="E36" s="6" t="s">
        <v>55</v>
      </c>
      <c r="F36" s="6">
        <v>63</v>
      </c>
      <c r="G36" s="6">
        <v>31.8</v>
      </c>
      <c r="H36" s="6">
        <v>6</v>
      </c>
      <c r="I36" s="6">
        <v>3</v>
      </c>
      <c r="J36" s="6">
        <v>1</v>
      </c>
      <c r="K36" s="6">
        <v>4</v>
      </c>
      <c r="L36" s="6" t="s">
        <v>25</v>
      </c>
    </row>
    <row r="37" spans="3:12" x14ac:dyDescent="0.25">
      <c r="C37" s="6">
        <f t="shared" si="0"/>
        <v>29</v>
      </c>
      <c r="D37" s="6" t="s">
        <v>55</v>
      </c>
      <c r="E37" s="6" t="s">
        <v>56</v>
      </c>
      <c r="F37" s="6">
        <v>63</v>
      </c>
      <c r="G37" s="6">
        <v>71</v>
      </c>
      <c r="H37" s="6">
        <v>6</v>
      </c>
      <c r="I37" s="6">
        <v>3</v>
      </c>
      <c r="J37" s="6">
        <v>1</v>
      </c>
      <c r="K37" s="6">
        <v>4</v>
      </c>
      <c r="L37" s="6" t="s">
        <v>25</v>
      </c>
    </row>
    <row r="38" spans="3:12" x14ac:dyDescent="0.25">
      <c r="C38" s="6">
        <f t="shared" si="0"/>
        <v>30</v>
      </c>
      <c r="D38" s="6" t="s">
        <v>56</v>
      </c>
      <c r="E38" s="6" t="s">
        <v>54</v>
      </c>
      <c r="F38" s="6">
        <v>63</v>
      </c>
      <c r="G38" s="6">
        <v>42.7</v>
      </c>
      <c r="H38" s="6">
        <v>6</v>
      </c>
      <c r="I38" s="6">
        <v>3</v>
      </c>
      <c r="J38" s="6">
        <v>1</v>
      </c>
      <c r="K38" s="6">
        <v>4</v>
      </c>
      <c r="L38" s="6" t="s">
        <v>25</v>
      </c>
    </row>
    <row r="39" spans="3:12" x14ac:dyDescent="0.25">
      <c r="C39" s="6">
        <f t="shared" si="0"/>
        <v>31</v>
      </c>
      <c r="D39" s="6" t="s">
        <v>56</v>
      </c>
      <c r="E39" s="6" t="s">
        <v>57</v>
      </c>
      <c r="F39" s="6">
        <v>63</v>
      </c>
      <c r="G39" s="6">
        <v>63.6</v>
      </c>
      <c r="H39" s="6">
        <v>6</v>
      </c>
      <c r="I39" s="6">
        <v>3</v>
      </c>
      <c r="J39" s="6">
        <v>1</v>
      </c>
      <c r="K39" s="6">
        <v>4</v>
      </c>
      <c r="L39" s="6" t="s">
        <v>25</v>
      </c>
    </row>
    <row r="40" spans="3:12" x14ac:dyDescent="0.25">
      <c r="C40" s="6">
        <f t="shared" si="0"/>
        <v>32</v>
      </c>
      <c r="D40" s="6" t="s">
        <v>57</v>
      </c>
      <c r="E40" s="6" t="s">
        <v>58</v>
      </c>
      <c r="F40" s="6">
        <v>63</v>
      </c>
      <c r="G40" s="6">
        <v>20</v>
      </c>
      <c r="H40" s="6">
        <v>6</v>
      </c>
      <c r="I40" s="6">
        <v>3</v>
      </c>
      <c r="J40" s="6">
        <v>1</v>
      </c>
      <c r="K40" s="6">
        <v>4</v>
      </c>
      <c r="L40" s="6" t="s">
        <v>25</v>
      </c>
    </row>
    <row r="41" spans="3:12" x14ac:dyDescent="0.25">
      <c r="C41" s="6">
        <f t="shared" si="0"/>
        <v>33</v>
      </c>
      <c r="D41" s="6" t="s">
        <v>57</v>
      </c>
      <c r="E41" s="6" t="s">
        <v>59</v>
      </c>
      <c r="F41" s="6">
        <v>63</v>
      </c>
      <c r="G41" s="6">
        <v>44.1</v>
      </c>
      <c r="H41" s="6">
        <v>6</v>
      </c>
      <c r="I41" s="6">
        <v>3</v>
      </c>
      <c r="J41" s="6">
        <v>1</v>
      </c>
      <c r="K41" s="6">
        <v>4</v>
      </c>
      <c r="L41" s="6" t="s">
        <v>25</v>
      </c>
    </row>
    <row r="42" spans="3:12" x14ac:dyDescent="0.25">
      <c r="C42" s="6">
        <f t="shared" si="0"/>
        <v>34</v>
      </c>
      <c r="D42" s="6" t="s">
        <v>60</v>
      </c>
      <c r="E42" s="6" t="s">
        <v>61</v>
      </c>
      <c r="F42" s="6">
        <v>63</v>
      </c>
      <c r="G42" s="6">
        <v>45.7</v>
      </c>
      <c r="H42" s="6">
        <v>6</v>
      </c>
      <c r="I42" s="6">
        <v>3</v>
      </c>
      <c r="J42" s="6">
        <v>1</v>
      </c>
      <c r="K42" s="6">
        <v>4</v>
      </c>
      <c r="L42" s="6" t="s">
        <v>25</v>
      </c>
    </row>
    <row r="43" spans="3:12" x14ac:dyDescent="0.25">
      <c r="C43" s="6">
        <f t="shared" si="0"/>
        <v>35</v>
      </c>
      <c r="D43" s="6" t="s">
        <v>60</v>
      </c>
      <c r="E43" s="6" t="s">
        <v>62</v>
      </c>
      <c r="F43" s="6">
        <v>63</v>
      </c>
      <c r="G43" s="6">
        <v>28.4</v>
      </c>
      <c r="H43" s="6">
        <v>6</v>
      </c>
      <c r="I43" s="6">
        <v>3</v>
      </c>
      <c r="J43" s="6">
        <v>1</v>
      </c>
      <c r="K43" s="6">
        <v>4</v>
      </c>
      <c r="L43" s="6" t="s">
        <v>25</v>
      </c>
    </row>
    <row r="44" spans="3:12" x14ac:dyDescent="0.25">
      <c r="C44" s="6">
        <f t="shared" si="0"/>
        <v>36</v>
      </c>
      <c r="D44" s="6" t="s">
        <v>62</v>
      </c>
      <c r="E44" s="6" t="s">
        <v>63</v>
      </c>
      <c r="F44" s="6">
        <v>63</v>
      </c>
      <c r="G44" s="6">
        <v>35.299999999999997</v>
      </c>
      <c r="H44" s="6">
        <v>6</v>
      </c>
      <c r="I44" s="6">
        <v>3</v>
      </c>
      <c r="J44" s="6">
        <v>1</v>
      </c>
      <c r="K44" s="6">
        <v>4</v>
      </c>
      <c r="L44" s="6" t="s">
        <v>25</v>
      </c>
    </row>
    <row r="45" spans="3:12" x14ac:dyDescent="0.25">
      <c r="C45" s="6">
        <f t="shared" si="0"/>
        <v>37</v>
      </c>
      <c r="D45" s="6" t="s">
        <v>62</v>
      </c>
      <c r="E45" s="6" t="s">
        <v>64</v>
      </c>
      <c r="F45" s="6">
        <v>63</v>
      </c>
      <c r="G45" s="6">
        <v>46.3</v>
      </c>
      <c r="H45" s="6">
        <v>6</v>
      </c>
      <c r="I45" s="6">
        <v>3</v>
      </c>
      <c r="J45" s="6">
        <v>1</v>
      </c>
      <c r="K45" s="6">
        <v>4</v>
      </c>
      <c r="L45" s="6" t="s">
        <v>25</v>
      </c>
    </row>
    <row r="46" spans="3:12" x14ac:dyDescent="0.25">
      <c r="C46" s="6">
        <f t="shared" si="0"/>
        <v>38</v>
      </c>
      <c r="D46" s="6" t="s">
        <v>65</v>
      </c>
      <c r="E46" s="6" t="s">
        <v>60</v>
      </c>
      <c r="F46" s="6">
        <v>63</v>
      </c>
      <c r="G46" s="6">
        <v>64.7</v>
      </c>
      <c r="H46" s="6">
        <v>6</v>
      </c>
      <c r="I46" s="6">
        <v>3</v>
      </c>
      <c r="J46" s="6">
        <v>1</v>
      </c>
      <c r="K46" s="6">
        <v>4</v>
      </c>
      <c r="L46" s="6" t="s">
        <v>25</v>
      </c>
    </row>
    <row r="47" spans="3:12" x14ac:dyDescent="0.25">
      <c r="C47" s="6">
        <f t="shared" si="0"/>
        <v>39</v>
      </c>
      <c r="D47" s="6" t="s">
        <v>63</v>
      </c>
      <c r="E47" s="6" t="s">
        <v>66</v>
      </c>
      <c r="F47" s="6">
        <v>63</v>
      </c>
      <c r="G47" s="6">
        <v>64.099999999999994</v>
      </c>
      <c r="H47" s="6">
        <v>6</v>
      </c>
      <c r="I47" s="6">
        <v>3</v>
      </c>
      <c r="J47" s="6">
        <v>1</v>
      </c>
      <c r="K47" s="6">
        <v>4</v>
      </c>
      <c r="L47" s="6" t="s">
        <v>25</v>
      </c>
    </row>
    <row r="48" spans="3:12" x14ac:dyDescent="0.25">
      <c r="C48" s="6">
        <f t="shared" si="0"/>
        <v>40</v>
      </c>
      <c r="D48" s="6" t="s">
        <v>67</v>
      </c>
      <c r="E48" s="6" t="s">
        <v>68</v>
      </c>
      <c r="F48" s="6">
        <v>63</v>
      </c>
      <c r="G48" s="6">
        <v>59.4</v>
      </c>
      <c r="H48" s="6">
        <v>6</v>
      </c>
      <c r="I48" s="6">
        <v>3</v>
      </c>
      <c r="J48" s="6">
        <v>1</v>
      </c>
      <c r="K48" s="6">
        <v>4</v>
      </c>
      <c r="L48" s="6" t="s">
        <v>25</v>
      </c>
    </row>
    <row r="49" spans="3:12" x14ac:dyDescent="0.25">
      <c r="C49" s="6">
        <f t="shared" si="0"/>
        <v>41</v>
      </c>
      <c r="D49" s="6" t="s">
        <v>69</v>
      </c>
      <c r="E49" s="6" t="s">
        <v>70</v>
      </c>
      <c r="F49" s="6">
        <v>63</v>
      </c>
      <c r="G49" s="6">
        <v>37.200000000000003</v>
      </c>
      <c r="H49" s="6">
        <v>6</v>
      </c>
      <c r="I49" s="6">
        <v>3</v>
      </c>
      <c r="J49" s="6">
        <v>1</v>
      </c>
      <c r="K49" s="6">
        <v>4</v>
      </c>
      <c r="L49" s="6" t="s">
        <v>25</v>
      </c>
    </row>
    <row r="50" spans="3:12" x14ac:dyDescent="0.25">
      <c r="C50" s="6">
        <f t="shared" si="0"/>
        <v>42</v>
      </c>
      <c r="D50" s="6" t="s">
        <v>71</v>
      </c>
      <c r="E50" s="6" t="s">
        <v>72</v>
      </c>
      <c r="F50" s="6">
        <v>63</v>
      </c>
      <c r="G50" s="6">
        <v>318.2</v>
      </c>
      <c r="H50" s="6">
        <v>6</v>
      </c>
      <c r="I50" s="6">
        <v>3</v>
      </c>
      <c r="J50" s="6">
        <v>1</v>
      </c>
      <c r="K50" s="6">
        <v>4</v>
      </c>
      <c r="L50" s="6" t="s">
        <v>25</v>
      </c>
    </row>
    <row r="51" spans="3:12" ht="15.75" x14ac:dyDescent="0.25">
      <c r="C51" s="7" t="s">
        <v>73</v>
      </c>
      <c r="D51" s="7"/>
      <c r="E51" s="7"/>
      <c r="F51" s="7"/>
      <c r="G51" s="8" t="s">
        <v>74</v>
      </c>
      <c r="H51" s="8"/>
      <c r="I51" s="8"/>
      <c r="J51" s="6"/>
      <c r="K51" s="6" t="s">
        <v>75</v>
      </c>
      <c r="L51" s="6"/>
    </row>
    <row r="52" spans="3:12" ht="15.75" x14ac:dyDescent="0.25">
      <c r="C52" s="9" t="s">
        <v>76</v>
      </c>
      <c r="D52" s="9"/>
      <c r="E52" s="9"/>
      <c r="F52" s="9"/>
      <c r="G52" s="8" t="s">
        <v>76</v>
      </c>
      <c r="H52" s="8"/>
      <c r="I52" s="8"/>
      <c r="J52" s="8"/>
      <c r="K52" s="8" t="s">
        <v>76</v>
      </c>
      <c r="L52" s="8"/>
    </row>
    <row r="53" spans="3:12" ht="15.75" x14ac:dyDescent="0.25">
      <c r="C53" s="9" t="s">
        <v>77</v>
      </c>
      <c r="D53" s="9"/>
      <c r="E53" s="9"/>
      <c r="F53" s="9"/>
      <c r="G53" s="8" t="s">
        <v>77</v>
      </c>
      <c r="H53" s="8"/>
      <c r="I53" s="8"/>
      <c r="J53" s="8"/>
      <c r="K53" s="8" t="s">
        <v>77</v>
      </c>
      <c r="L53" s="8"/>
    </row>
    <row r="54" spans="3:12" ht="15.75" x14ac:dyDescent="0.25">
      <c r="C54" s="9" t="s">
        <v>78</v>
      </c>
      <c r="D54" s="9"/>
      <c r="E54" s="9"/>
      <c r="F54" s="9"/>
      <c r="G54" s="8" t="s">
        <v>78</v>
      </c>
      <c r="H54" s="8"/>
      <c r="I54" s="8"/>
      <c r="J54" s="8"/>
      <c r="K54" s="8" t="s">
        <v>78</v>
      </c>
      <c r="L54" s="8"/>
    </row>
    <row r="56" spans="3:12" ht="18.75" x14ac:dyDescent="0.25">
      <c r="C56" s="1" t="s">
        <v>0</v>
      </c>
      <c r="D56" s="1"/>
      <c r="E56" s="1" t="s">
        <v>1</v>
      </c>
      <c r="F56" s="1"/>
      <c r="G56" s="1"/>
      <c r="H56" s="1"/>
      <c r="I56" s="1"/>
      <c r="J56" s="1"/>
      <c r="K56" s="1"/>
      <c r="L56" s="1"/>
    </row>
    <row r="57" spans="3:12" ht="18.75" x14ac:dyDescent="0.25">
      <c r="C57" s="1" t="s">
        <v>2</v>
      </c>
      <c r="D57" s="1"/>
      <c r="E57" s="1" t="s">
        <v>3</v>
      </c>
      <c r="F57" s="1"/>
      <c r="G57" s="1"/>
      <c r="H57" s="1"/>
      <c r="I57" s="1"/>
      <c r="J57" s="1"/>
      <c r="K57" s="1"/>
      <c r="L57" s="1"/>
    </row>
    <row r="58" spans="3:12" ht="18.75" x14ac:dyDescent="0.25">
      <c r="C58" s="1" t="s">
        <v>4</v>
      </c>
      <c r="D58" s="1"/>
      <c r="E58" s="1" t="s">
        <v>5</v>
      </c>
      <c r="F58" s="1"/>
      <c r="G58" s="1"/>
      <c r="H58" s="1"/>
      <c r="I58" s="1"/>
      <c r="J58" s="1"/>
      <c r="K58" s="1"/>
      <c r="L58" s="1"/>
    </row>
    <row r="59" spans="3:12" ht="18.75" x14ac:dyDescent="0.25">
      <c r="C59" s="1" t="s">
        <v>6</v>
      </c>
      <c r="D59" s="1"/>
      <c r="E59" s="1" t="s">
        <v>7</v>
      </c>
      <c r="F59" s="1"/>
      <c r="G59" s="1"/>
      <c r="H59" s="1"/>
      <c r="I59" s="1"/>
      <c r="J59" s="1"/>
      <c r="K59" s="1"/>
      <c r="L59" s="1"/>
    </row>
    <row r="60" spans="3:12" ht="18.75" x14ac:dyDescent="0.25">
      <c r="C60" s="1" t="s">
        <v>8</v>
      </c>
      <c r="D60" s="1"/>
      <c r="E60" s="1" t="s">
        <v>9</v>
      </c>
      <c r="F60" s="1"/>
      <c r="G60" s="1"/>
      <c r="H60" s="1"/>
      <c r="I60" s="1"/>
      <c r="J60" s="1"/>
      <c r="K60" s="1"/>
      <c r="L60" s="1"/>
    </row>
    <row r="61" spans="3:12" ht="18.75" x14ac:dyDescent="0.25">
      <c r="C61" s="1" t="s">
        <v>10</v>
      </c>
      <c r="D61" s="1"/>
      <c r="E61" s="1" t="s">
        <v>11</v>
      </c>
      <c r="F61" s="1"/>
      <c r="G61" s="1"/>
      <c r="H61" s="1"/>
      <c r="I61" s="1"/>
      <c r="J61" s="1"/>
      <c r="K61" s="2" t="s">
        <v>12</v>
      </c>
      <c r="L61" s="2"/>
    </row>
    <row r="62" spans="3:12" ht="45" x14ac:dyDescent="0.25">
      <c r="C62" s="3" t="s">
        <v>13</v>
      </c>
      <c r="D62" s="3" t="s">
        <v>14</v>
      </c>
      <c r="E62" s="3" t="s">
        <v>15</v>
      </c>
      <c r="F62" s="3" t="s">
        <v>16</v>
      </c>
      <c r="G62" s="3" t="s">
        <v>17</v>
      </c>
      <c r="H62" s="3" t="s">
        <v>18</v>
      </c>
      <c r="I62" s="3" t="s">
        <v>19</v>
      </c>
      <c r="J62" s="4" t="s">
        <v>20</v>
      </c>
      <c r="K62" s="5" t="s">
        <v>21</v>
      </c>
      <c r="L62" s="3" t="s">
        <v>22</v>
      </c>
    </row>
    <row r="63" spans="3:12" x14ac:dyDescent="0.25">
      <c r="C63" s="6">
        <v>1</v>
      </c>
      <c r="D63" s="6" t="s">
        <v>79</v>
      </c>
      <c r="E63" s="6" t="s">
        <v>80</v>
      </c>
      <c r="F63" s="6">
        <v>160</v>
      </c>
      <c r="G63" s="6">
        <v>100.2</v>
      </c>
      <c r="H63" s="6">
        <v>5.5</v>
      </c>
      <c r="I63" s="6">
        <v>3.3</v>
      </c>
      <c r="J63" s="6">
        <v>1</v>
      </c>
      <c r="K63" s="6">
        <v>4.3</v>
      </c>
      <c r="L63" s="6" t="s">
        <v>25</v>
      </c>
    </row>
    <row r="64" spans="3:12" x14ac:dyDescent="0.25">
      <c r="C64" s="6">
        <f>1+C63</f>
        <v>2</v>
      </c>
      <c r="D64" s="6" t="s">
        <v>81</v>
      </c>
      <c r="E64" s="6" t="s">
        <v>82</v>
      </c>
      <c r="F64" s="6">
        <v>160</v>
      </c>
      <c r="G64" s="6">
        <v>16.100000000000001</v>
      </c>
      <c r="H64" s="6">
        <v>5.5</v>
      </c>
      <c r="I64" s="6">
        <v>3.3</v>
      </c>
      <c r="J64" s="6">
        <v>1</v>
      </c>
      <c r="K64" s="6">
        <v>4.3</v>
      </c>
      <c r="L64" s="6" t="s">
        <v>25</v>
      </c>
    </row>
    <row r="65" spans="3:12" x14ac:dyDescent="0.25">
      <c r="C65" s="6">
        <f>1+C64</f>
        <v>3</v>
      </c>
      <c r="D65" s="6" t="s">
        <v>82</v>
      </c>
      <c r="E65" s="6" t="s">
        <v>83</v>
      </c>
      <c r="F65" s="6">
        <v>160</v>
      </c>
      <c r="G65" s="6">
        <v>324.3</v>
      </c>
      <c r="H65" s="6">
        <v>5.5</v>
      </c>
      <c r="I65" s="6">
        <v>3.3</v>
      </c>
      <c r="J65" s="6">
        <v>1</v>
      </c>
      <c r="K65" s="6">
        <v>4.3</v>
      </c>
      <c r="L65" s="6" t="s">
        <v>25</v>
      </c>
    </row>
    <row r="66" spans="3:12" x14ac:dyDescent="0.25">
      <c r="C66" s="6">
        <f t="shared" ref="C66:C98" si="1">1+C65</f>
        <v>4</v>
      </c>
      <c r="D66" s="6" t="s">
        <v>84</v>
      </c>
      <c r="E66" s="6" t="s">
        <v>85</v>
      </c>
      <c r="F66" s="6">
        <v>160</v>
      </c>
      <c r="G66" s="6">
        <v>18.3</v>
      </c>
      <c r="H66" s="6">
        <v>5.5</v>
      </c>
      <c r="I66" s="6">
        <v>3.3</v>
      </c>
      <c r="J66" s="6">
        <v>1</v>
      </c>
      <c r="K66" s="6">
        <v>4.3</v>
      </c>
      <c r="L66" s="6" t="s">
        <v>25</v>
      </c>
    </row>
    <row r="67" spans="3:12" x14ac:dyDescent="0.25">
      <c r="C67" s="6">
        <f t="shared" si="1"/>
        <v>5</v>
      </c>
      <c r="D67" s="6" t="s">
        <v>86</v>
      </c>
      <c r="E67" s="6" t="s">
        <v>87</v>
      </c>
      <c r="F67" s="6">
        <v>160</v>
      </c>
      <c r="G67" s="6">
        <v>41.6</v>
      </c>
      <c r="H67" s="6">
        <v>5.5</v>
      </c>
      <c r="I67" s="6">
        <v>3.3</v>
      </c>
      <c r="J67" s="6">
        <v>1</v>
      </c>
      <c r="K67" s="6">
        <v>4.3</v>
      </c>
      <c r="L67" s="6" t="s">
        <v>25</v>
      </c>
    </row>
    <row r="68" spans="3:12" x14ac:dyDescent="0.25">
      <c r="C68" s="6">
        <f t="shared" si="1"/>
        <v>6</v>
      </c>
      <c r="D68" s="6" t="s">
        <v>88</v>
      </c>
      <c r="E68" s="6" t="s">
        <v>89</v>
      </c>
      <c r="F68" s="6">
        <v>160</v>
      </c>
      <c r="G68" s="6">
        <v>205.2</v>
      </c>
      <c r="H68" s="6">
        <v>5.5</v>
      </c>
      <c r="I68" s="6">
        <v>3.3</v>
      </c>
      <c r="J68" s="6">
        <v>1</v>
      </c>
      <c r="K68" s="6">
        <v>4.3</v>
      </c>
      <c r="L68" s="6" t="s">
        <v>25</v>
      </c>
    </row>
    <row r="69" spans="3:12" x14ac:dyDescent="0.25">
      <c r="C69" s="6">
        <f t="shared" si="1"/>
        <v>7</v>
      </c>
      <c r="D69" s="6" t="s">
        <v>89</v>
      </c>
      <c r="E69" s="6" t="s">
        <v>87</v>
      </c>
      <c r="F69" s="6">
        <v>160</v>
      </c>
      <c r="G69" s="6">
        <v>188.6</v>
      </c>
      <c r="H69" s="6">
        <v>5.5</v>
      </c>
      <c r="I69" s="6">
        <v>3.3</v>
      </c>
      <c r="J69" s="6">
        <v>1</v>
      </c>
      <c r="K69" s="6">
        <v>4.3</v>
      </c>
      <c r="L69" s="6" t="s">
        <v>25</v>
      </c>
    </row>
    <row r="70" spans="3:12" x14ac:dyDescent="0.25">
      <c r="C70" s="6">
        <f t="shared" si="1"/>
        <v>8</v>
      </c>
      <c r="D70" s="6" t="s">
        <v>89</v>
      </c>
      <c r="E70" s="6" t="s">
        <v>90</v>
      </c>
      <c r="F70" s="6">
        <v>160</v>
      </c>
      <c r="G70" s="6">
        <v>12.1</v>
      </c>
      <c r="H70" s="6">
        <v>5.5</v>
      </c>
      <c r="I70" s="6">
        <v>3.3</v>
      </c>
      <c r="J70" s="6">
        <v>1</v>
      </c>
      <c r="K70" s="6">
        <v>4.3</v>
      </c>
      <c r="L70" s="6" t="s">
        <v>25</v>
      </c>
    </row>
    <row r="71" spans="3:12" x14ac:dyDescent="0.25">
      <c r="C71" s="6">
        <f t="shared" si="1"/>
        <v>9</v>
      </c>
      <c r="D71" s="6" t="s">
        <v>90</v>
      </c>
      <c r="E71" s="6" t="s">
        <v>82</v>
      </c>
      <c r="F71" s="6">
        <v>160</v>
      </c>
      <c r="G71" s="6">
        <v>133.6</v>
      </c>
      <c r="H71" s="6">
        <v>5.5</v>
      </c>
      <c r="I71" s="6">
        <v>3.3</v>
      </c>
      <c r="J71" s="6">
        <v>1</v>
      </c>
      <c r="K71" s="6">
        <v>4.3</v>
      </c>
      <c r="L71" s="6" t="s">
        <v>25</v>
      </c>
    </row>
    <row r="72" spans="3:12" x14ac:dyDescent="0.25">
      <c r="C72" s="6">
        <f t="shared" si="1"/>
        <v>10</v>
      </c>
      <c r="D72" s="6" t="s">
        <v>91</v>
      </c>
      <c r="E72" s="6" t="s">
        <v>92</v>
      </c>
      <c r="F72" s="6">
        <v>160</v>
      </c>
      <c r="G72" s="6">
        <v>105.3</v>
      </c>
      <c r="H72" s="6">
        <v>5.5</v>
      </c>
      <c r="I72" s="6">
        <v>3.3</v>
      </c>
      <c r="J72" s="6">
        <v>1</v>
      </c>
      <c r="K72" s="6">
        <v>4.3</v>
      </c>
      <c r="L72" s="6" t="s">
        <v>25</v>
      </c>
    </row>
    <row r="73" spans="3:12" x14ac:dyDescent="0.25">
      <c r="C73" s="6">
        <f t="shared" si="1"/>
        <v>11</v>
      </c>
      <c r="D73" s="6" t="s">
        <v>92</v>
      </c>
      <c r="E73" s="6" t="s">
        <v>93</v>
      </c>
      <c r="F73" s="6">
        <v>160</v>
      </c>
      <c r="G73" s="6">
        <v>79.7</v>
      </c>
      <c r="H73" s="6">
        <v>5.5</v>
      </c>
      <c r="I73" s="6">
        <v>3.3</v>
      </c>
      <c r="J73" s="6">
        <v>1</v>
      </c>
      <c r="K73" s="6">
        <v>4.3</v>
      </c>
      <c r="L73" s="6" t="s">
        <v>25</v>
      </c>
    </row>
    <row r="74" spans="3:12" x14ac:dyDescent="0.25">
      <c r="C74" s="6">
        <f t="shared" si="1"/>
        <v>12</v>
      </c>
      <c r="D74" s="6" t="s">
        <v>94</v>
      </c>
      <c r="E74" s="6" t="s">
        <v>95</v>
      </c>
      <c r="F74" s="6">
        <v>63</v>
      </c>
      <c r="G74" s="6">
        <v>72.400000000000006</v>
      </c>
      <c r="H74" s="6">
        <v>5.5</v>
      </c>
      <c r="I74" s="6">
        <v>3.3</v>
      </c>
      <c r="J74" s="6">
        <v>1</v>
      </c>
      <c r="K74" s="6">
        <v>4.3</v>
      </c>
      <c r="L74" s="6" t="s">
        <v>25</v>
      </c>
    </row>
    <row r="75" spans="3:12" x14ac:dyDescent="0.25">
      <c r="C75" s="6">
        <f t="shared" si="1"/>
        <v>13</v>
      </c>
      <c r="D75" s="6" t="s">
        <v>72</v>
      </c>
      <c r="E75" s="6" t="s">
        <v>96</v>
      </c>
      <c r="F75" s="6">
        <v>63</v>
      </c>
      <c r="G75" s="6">
        <v>104</v>
      </c>
      <c r="H75" s="6">
        <v>5.5</v>
      </c>
      <c r="I75" s="6">
        <v>3.3</v>
      </c>
      <c r="J75" s="6">
        <v>1</v>
      </c>
      <c r="K75" s="6">
        <v>4.3</v>
      </c>
      <c r="L75" s="6" t="s">
        <v>25</v>
      </c>
    </row>
    <row r="76" spans="3:12" x14ac:dyDescent="0.25">
      <c r="C76" s="6">
        <f t="shared" si="1"/>
        <v>14</v>
      </c>
      <c r="D76" s="6" t="s">
        <v>96</v>
      </c>
      <c r="E76" s="6" t="s">
        <v>97</v>
      </c>
      <c r="F76" s="6">
        <v>63</v>
      </c>
      <c r="G76" s="6">
        <v>19.600000000000001</v>
      </c>
      <c r="H76" s="6">
        <v>5.5</v>
      </c>
      <c r="I76" s="6">
        <v>3.3</v>
      </c>
      <c r="J76" s="6">
        <v>1</v>
      </c>
      <c r="K76" s="6">
        <v>4.3</v>
      </c>
      <c r="L76" s="6" t="s">
        <v>25</v>
      </c>
    </row>
    <row r="77" spans="3:12" x14ac:dyDescent="0.25">
      <c r="C77" s="6">
        <f t="shared" si="1"/>
        <v>15</v>
      </c>
      <c r="D77" s="6" t="s">
        <v>96</v>
      </c>
      <c r="E77" s="6" t="s">
        <v>98</v>
      </c>
      <c r="F77" s="6">
        <v>63</v>
      </c>
      <c r="G77" s="6">
        <v>223</v>
      </c>
      <c r="H77" s="6">
        <v>5.5</v>
      </c>
      <c r="I77" s="6">
        <v>3.3</v>
      </c>
      <c r="J77" s="6">
        <v>1</v>
      </c>
      <c r="K77" s="6">
        <v>4.3</v>
      </c>
      <c r="L77" s="6" t="s">
        <v>25</v>
      </c>
    </row>
    <row r="78" spans="3:12" x14ac:dyDescent="0.25">
      <c r="C78" s="6">
        <f t="shared" si="1"/>
        <v>16</v>
      </c>
      <c r="D78" s="6" t="s">
        <v>99</v>
      </c>
      <c r="E78" s="6" t="s">
        <v>100</v>
      </c>
      <c r="F78" s="6">
        <v>63</v>
      </c>
      <c r="G78" s="6">
        <v>190.2</v>
      </c>
      <c r="H78" s="6">
        <v>5.5</v>
      </c>
      <c r="I78" s="6">
        <v>3.3</v>
      </c>
      <c r="J78" s="6">
        <v>1</v>
      </c>
      <c r="K78" s="6">
        <v>4.3</v>
      </c>
      <c r="L78" s="6" t="s">
        <v>25</v>
      </c>
    </row>
    <row r="79" spans="3:12" x14ac:dyDescent="0.25">
      <c r="C79" s="6">
        <f t="shared" si="1"/>
        <v>17</v>
      </c>
      <c r="D79" s="6" t="s">
        <v>101</v>
      </c>
      <c r="E79" s="6" t="s">
        <v>102</v>
      </c>
      <c r="F79" s="6">
        <v>63</v>
      </c>
      <c r="G79" s="6">
        <v>130.19999999999999</v>
      </c>
      <c r="H79" s="6">
        <v>5.5</v>
      </c>
      <c r="I79" s="6">
        <v>3.3</v>
      </c>
      <c r="J79" s="6">
        <v>1</v>
      </c>
      <c r="K79" s="6">
        <v>4.3</v>
      </c>
      <c r="L79" s="6" t="s">
        <v>25</v>
      </c>
    </row>
    <row r="80" spans="3:12" x14ac:dyDescent="0.25">
      <c r="C80" s="6">
        <f t="shared" si="1"/>
        <v>18</v>
      </c>
      <c r="D80" s="6" t="s">
        <v>103</v>
      </c>
      <c r="E80" s="6" t="s">
        <v>104</v>
      </c>
      <c r="F80" s="6">
        <v>63</v>
      </c>
      <c r="G80" s="6">
        <v>37.1</v>
      </c>
      <c r="H80" s="6">
        <v>5.5</v>
      </c>
      <c r="I80" s="6">
        <v>3.3</v>
      </c>
      <c r="J80" s="6">
        <v>1</v>
      </c>
      <c r="K80" s="6">
        <v>4.3</v>
      </c>
      <c r="L80" s="6" t="s">
        <v>25</v>
      </c>
    </row>
    <row r="81" spans="3:12" x14ac:dyDescent="0.25">
      <c r="C81" s="6">
        <f t="shared" si="1"/>
        <v>19</v>
      </c>
      <c r="D81" s="6" t="s">
        <v>103</v>
      </c>
      <c r="E81" s="6" t="s">
        <v>105</v>
      </c>
      <c r="F81" s="6">
        <v>63</v>
      </c>
      <c r="G81" s="6">
        <v>56.4</v>
      </c>
      <c r="H81" s="6">
        <v>5.5</v>
      </c>
      <c r="I81" s="6">
        <v>3.3</v>
      </c>
      <c r="J81" s="6">
        <v>1</v>
      </c>
      <c r="K81" s="6">
        <v>4.3</v>
      </c>
      <c r="L81" s="6" t="s">
        <v>25</v>
      </c>
    </row>
    <row r="82" spans="3:12" x14ac:dyDescent="0.25">
      <c r="C82" s="6">
        <f t="shared" si="1"/>
        <v>20</v>
      </c>
      <c r="D82" s="6" t="s">
        <v>103</v>
      </c>
      <c r="E82" s="6" t="s">
        <v>106</v>
      </c>
      <c r="F82" s="6">
        <v>63</v>
      </c>
      <c r="G82" s="6">
        <v>21.3</v>
      </c>
      <c r="H82" s="6">
        <v>5.5</v>
      </c>
      <c r="I82" s="6">
        <v>3.3</v>
      </c>
      <c r="J82" s="6">
        <v>1</v>
      </c>
      <c r="K82" s="6">
        <v>4.3</v>
      </c>
      <c r="L82" s="6" t="s">
        <v>25</v>
      </c>
    </row>
    <row r="83" spans="3:12" x14ac:dyDescent="0.25">
      <c r="C83" s="6">
        <f t="shared" si="1"/>
        <v>21</v>
      </c>
      <c r="D83" s="6" t="s">
        <v>105</v>
      </c>
      <c r="E83" s="6" t="s">
        <v>107</v>
      </c>
      <c r="F83" s="6">
        <v>63</v>
      </c>
      <c r="G83" s="6">
        <v>187.7</v>
      </c>
      <c r="H83" s="6">
        <v>5.5</v>
      </c>
      <c r="I83" s="6">
        <v>3.3</v>
      </c>
      <c r="J83" s="6">
        <v>1</v>
      </c>
      <c r="K83" s="6">
        <v>4.3</v>
      </c>
      <c r="L83" s="6" t="s">
        <v>25</v>
      </c>
    </row>
    <row r="84" spans="3:12" x14ac:dyDescent="0.25">
      <c r="C84" s="6">
        <f t="shared" si="1"/>
        <v>22</v>
      </c>
      <c r="D84" s="6" t="s">
        <v>108</v>
      </c>
      <c r="E84" s="6" t="s">
        <v>109</v>
      </c>
      <c r="F84" s="6">
        <v>63</v>
      </c>
      <c r="G84" s="6">
        <v>187.3</v>
      </c>
      <c r="H84" s="6">
        <v>5.5</v>
      </c>
      <c r="I84" s="6">
        <v>3.3</v>
      </c>
      <c r="J84" s="6">
        <v>1</v>
      </c>
      <c r="K84" s="6">
        <v>4.3</v>
      </c>
      <c r="L84" s="6" t="s">
        <v>25</v>
      </c>
    </row>
    <row r="85" spans="3:12" x14ac:dyDescent="0.25">
      <c r="C85" s="6">
        <f t="shared" si="1"/>
        <v>23</v>
      </c>
      <c r="D85" s="6" t="s">
        <v>109</v>
      </c>
      <c r="E85" s="6" t="s">
        <v>110</v>
      </c>
      <c r="F85" s="6">
        <v>63</v>
      </c>
      <c r="G85" s="6">
        <v>174.6</v>
      </c>
      <c r="H85" s="6">
        <v>5.5</v>
      </c>
      <c r="I85" s="6">
        <v>3.3</v>
      </c>
      <c r="J85" s="6">
        <v>1</v>
      </c>
      <c r="K85" s="6">
        <v>4.3</v>
      </c>
      <c r="L85" s="6" t="s">
        <v>25</v>
      </c>
    </row>
    <row r="86" spans="3:12" x14ac:dyDescent="0.25">
      <c r="C86" s="6">
        <f t="shared" si="1"/>
        <v>24</v>
      </c>
      <c r="D86" s="6" t="s">
        <v>111</v>
      </c>
      <c r="E86" s="6" t="s">
        <v>112</v>
      </c>
      <c r="F86" s="6">
        <v>63</v>
      </c>
      <c r="G86" s="6">
        <v>32.1</v>
      </c>
      <c r="H86" s="6">
        <v>5.5</v>
      </c>
      <c r="I86" s="6">
        <v>3.3</v>
      </c>
      <c r="J86" s="6">
        <v>1</v>
      </c>
      <c r="K86" s="6">
        <v>4.3</v>
      </c>
      <c r="L86" s="6" t="s">
        <v>25</v>
      </c>
    </row>
    <row r="87" spans="3:12" x14ac:dyDescent="0.25">
      <c r="C87" s="6">
        <f t="shared" si="1"/>
        <v>25</v>
      </c>
      <c r="D87" s="6" t="s">
        <v>111</v>
      </c>
      <c r="E87" s="6" t="s">
        <v>113</v>
      </c>
      <c r="F87" s="6">
        <v>63</v>
      </c>
      <c r="G87" s="6">
        <v>37.1</v>
      </c>
      <c r="H87" s="6">
        <v>5.5</v>
      </c>
      <c r="I87" s="6">
        <v>3.3</v>
      </c>
      <c r="J87" s="6">
        <v>1</v>
      </c>
      <c r="K87" s="6">
        <v>4.3</v>
      </c>
      <c r="L87" s="6" t="s">
        <v>25</v>
      </c>
    </row>
    <row r="88" spans="3:12" x14ac:dyDescent="0.25">
      <c r="C88" s="6">
        <f t="shared" si="1"/>
        <v>26</v>
      </c>
      <c r="D88" s="6" t="s">
        <v>113</v>
      </c>
      <c r="E88" s="6" t="s">
        <v>114</v>
      </c>
      <c r="F88" s="6">
        <v>63</v>
      </c>
      <c r="G88" s="6">
        <v>46.3</v>
      </c>
      <c r="H88" s="6">
        <v>5.5</v>
      </c>
      <c r="I88" s="6">
        <v>3.3</v>
      </c>
      <c r="J88" s="6">
        <v>1</v>
      </c>
      <c r="K88" s="6">
        <v>4.3</v>
      </c>
      <c r="L88" s="6" t="s">
        <v>25</v>
      </c>
    </row>
    <row r="89" spans="3:12" x14ac:dyDescent="0.25">
      <c r="C89" s="6">
        <f t="shared" si="1"/>
        <v>27</v>
      </c>
      <c r="D89" s="6" t="s">
        <v>113</v>
      </c>
      <c r="E89" s="6" t="s">
        <v>115</v>
      </c>
      <c r="F89" s="6">
        <v>63</v>
      </c>
      <c r="G89" s="6">
        <v>51.1</v>
      </c>
      <c r="H89" s="6">
        <v>5.5</v>
      </c>
      <c r="I89" s="6">
        <v>3.3</v>
      </c>
      <c r="J89" s="6">
        <v>1</v>
      </c>
      <c r="K89" s="6">
        <v>4.3</v>
      </c>
      <c r="L89" s="6" t="s">
        <v>25</v>
      </c>
    </row>
    <row r="90" spans="3:12" x14ac:dyDescent="0.25">
      <c r="C90" s="6">
        <f t="shared" si="1"/>
        <v>28</v>
      </c>
      <c r="D90" s="6" t="s">
        <v>115</v>
      </c>
      <c r="E90" s="6" t="s">
        <v>114</v>
      </c>
      <c r="F90" s="6">
        <v>63</v>
      </c>
      <c r="G90" s="6">
        <v>10.6</v>
      </c>
      <c r="H90" s="6">
        <v>5.5</v>
      </c>
      <c r="I90" s="6">
        <v>3.3</v>
      </c>
      <c r="J90" s="6">
        <v>1</v>
      </c>
      <c r="K90" s="6">
        <v>4.3</v>
      </c>
      <c r="L90" s="6" t="s">
        <v>25</v>
      </c>
    </row>
    <row r="91" spans="3:12" x14ac:dyDescent="0.25">
      <c r="C91" s="6">
        <f t="shared" si="1"/>
        <v>29</v>
      </c>
      <c r="D91" s="6" t="s">
        <v>115</v>
      </c>
      <c r="E91" s="6" t="s">
        <v>116</v>
      </c>
      <c r="F91" s="6">
        <v>63</v>
      </c>
      <c r="G91" s="6">
        <v>46.2</v>
      </c>
      <c r="H91" s="6">
        <v>5.5</v>
      </c>
      <c r="I91" s="6">
        <v>3.3</v>
      </c>
      <c r="J91" s="6">
        <v>1</v>
      </c>
      <c r="K91" s="6">
        <v>4.3</v>
      </c>
      <c r="L91" s="6" t="s">
        <v>25</v>
      </c>
    </row>
    <row r="92" spans="3:12" x14ac:dyDescent="0.25">
      <c r="C92" s="6">
        <f t="shared" si="1"/>
        <v>30</v>
      </c>
      <c r="D92" s="6" t="s">
        <v>116</v>
      </c>
      <c r="E92" s="6" t="s">
        <v>117</v>
      </c>
      <c r="F92" s="6">
        <v>63</v>
      </c>
      <c r="G92" s="6">
        <v>27.3</v>
      </c>
      <c r="H92" s="6">
        <v>5.5</v>
      </c>
      <c r="I92" s="6">
        <v>3.3</v>
      </c>
      <c r="J92" s="6">
        <v>1</v>
      </c>
      <c r="K92" s="6">
        <v>4.3</v>
      </c>
      <c r="L92" s="6" t="s">
        <v>25</v>
      </c>
    </row>
    <row r="93" spans="3:12" x14ac:dyDescent="0.25">
      <c r="C93" s="6">
        <f t="shared" si="1"/>
        <v>31</v>
      </c>
      <c r="D93" s="6" t="s">
        <v>116</v>
      </c>
      <c r="E93" s="6" t="s">
        <v>118</v>
      </c>
      <c r="F93" s="6">
        <v>63</v>
      </c>
      <c r="G93" s="6">
        <v>26.8</v>
      </c>
      <c r="H93" s="6">
        <v>5.5</v>
      </c>
      <c r="I93" s="6">
        <v>3.3</v>
      </c>
      <c r="J93" s="6">
        <v>1</v>
      </c>
      <c r="K93" s="6">
        <v>4.3</v>
      </c>
      <c r="L93" s="6" t="s">
        <v>25</v>
      </c>
    </row>
    <row r="94" spans="3:12" x14ac:dyDescent="0.25">
      <c r="C94" s="6">
        <f t="shared" si="1"/>
        <v>32</v>
      </c>
      <c r="D94" s="6" t="s">
        <v>119</v>
      </c>
      <c r="E94" s="6" t="s">
        <v>120</v>
      </c>
      <c r="F94" s="6">
        <v>63</v>
      </c>
      <c r="G94" s="6">
        <v>39.200000000000003</v>
      </c>
      <c r="H94" s="6">
        <v>5.5</v>
      </c>
      <c r="I94" s="6">
        <v>3.3</v>
      </c>
      <c r="J94" s="6">
        <v>1</v>
      </c>
      <c r="K94" s="6">
        <v>4.3</v>
      </c>
      <c r="L94" s="6" t="s">
        <v>25</v>
      </c>
    </row>
    <row r="95" spans="3:12" x14ac:dyDescent="0.25">
      <c r="C95" s="6">
        <f t="shared" si="1"/>
        <v>33</v>
      </c>
      <c r="D95" s="6" t="s">
        <v>121</v>
      </c>
      <c r="E95" s="6" t="s">
        <v>122</v>
      </c>
      <c r="F95" s="6">
        <v>63</v>
      </c>
      <c r="G95" s="6">
        <v>101.3</v>
      </c>
      <c r="H95" s="6">
        <v>5.5</v>
      </c>
      <c r="I95" s="6">
        <v>3.3</v>
      </c>
      <c r="J95" s="6">
        <v>1</v>
      </c>
      <c r="K95" s="6">
        <v>4.3</v>
      </c>
      <c r="L95" s="6" t="s">
        <v>25</v>
      </c>
    </row>
    <row r="96" spans="3:12" x14ac:dyDescent="0.25">
      <c r="C96" s="6">
        <f t="shared" si="1"/>
        <v>34</v>
      </c>
      <c r="D96" s="6" t="s">
        <v>122</v>
      </c>
      <c r="E96" s="6" t="s">
        <v>123</v>
      </c>
      <c r="F96" s="6">
        <v>63</v>
      </c>
      <c r="G96" s="6">
        <v>29</v>
      </c>
      <c r="H96" s="6">
        <v>5.5</v>
      </c>
      <c r="I96" s="6">
        <v>3.3</v>
      </c>
      <c r="J96" s="6">
        <v>1</v>
      </c>
      <c r="K96" s="6">
        <v>4.3</v>
      </c>
      <c r="L96" s="6" t="s">
        <v>25</v>
      </c>
    </row>
    <row r="97" spans="3:12" x14ac:dyDescent="0.25">
      <c r="C97" s="6">
        <f t="shared" si="1"/>
        <v>35</v>
      </c>
      <c r="D97" s="6" t="s">
        <v>123</v>
      </c>
      <c r="E97" s="6" t="s">
        <v>124</v>
      </c>
      <c r="F97" s="6">
        <v>63</v>
      </c>
      <c r="G97" s="6">
        <v>53.7</v>
      </c>
      <c r="H97" s="6">
        <v>5.5</v>
      </c>
      <c r="I97" s="6">
        <v>3.3</v>
      </c>
      <c r="J97" s="6">
        <v>1</v>
      </c>
      <c r="K97" s="6">
        <v>4.3</v>
      </c>
      <c r="L97" s="6" t="s">
        <v>25</v>
      </c>
    </row>
    <row r="98" spans="3:12" x14ac:dyDescent="0.25">
      <c r="C98" s="6">
        <f t="shared" si="1"/>
        <v>36</v>
      </c>
      <c r="D98" s="6" t="s">
        <v>122</v>
      </c>
      <c r="E98" s="6" t="s">
        <v>125</v>
      </c>
      <c r="F98" s="6">
        <v>63</v>
      </c>
      <c r="G98" s="6">
        <v>194.7</v>
      </c>
      <c r="H98" s="6">
        <v>5.5</v>
      </c>
      <c r="I98" s="6">
        <v>3.3</v>
      </c>
      <c r="J98" s="6">
        <v>1</v>
      </c>
      <c r="K98" s="6">
        <v>4.3</v>
      </c>
      <c r="L98" s="6" t="s">
        <v>25</v>
      </c>
    </row>
    <row r="99" spans="3:12" ht="15.75" x14ac:dyDescent="0.25">
      <c r="C99" s="7" t="s">
        <v>73</v>
      </c>
      <c r="D99" s="7"/>
      <c r="E99" s="7"/>
      <c r="F99" s="7"/>
      <c r="G99" s="8" t="s">
        <v>74</v>
      </c>
      <c r="H99" s="8"/>
      <c r="I99" s="8"/>
      <c r="J99" s="6"/>
      <c r="K99" s="6" t="s">
        <v>75</v>
      </c>
      <c r="L99" s="6"/>
    </row>
    <row r="100" spans="3:12" ht="15.75" x14ac:dyDescent="0.25">
      <c r="C100" s="9" t="s">
        <v>76</v>
      </c>
      <c r="D100" s="9"/>
      <c r="E100" s="9"/>
      <c r="F100" s="9"/>
      <c r="G100" s="8" t="s">
        <v>76</v>
      </c>
      <c r="H100" s="8"/>
      <c r="I100" s="8"/>
      <c r="J100" s="8"/>
      <c r="K100" s="8" t="s">
        <v>76</v>
      </c>
      <c r="L100" s="8"/>
    </row>
    <row r="101" spans="3:12" ht="15.75" x14ac:dyDescent="0.25">
      <c r="C101" s="9" t="s">
        <v>77</v>
      </c>
      <c r="D101" s="9"/>
      <c r="E101" s="9"/>
      <c r="F101" s="9"/>
      <c r="G101" s="8" t="s">
        <v>77</v>
      </c>
      <c r="H101" s="8"/>
      <c r="I101" s="8"/>
      <c r="J101" s="8"/>
      <c r="K101" s="8" t="s">
        <v>77</v>
      </c>
      <c r="L101" s="8"/>
    </row>
    <row r="102" spans="3:12" ht="15.75" x14ac:dyDescent="0.25">
      <c r="C102" s="9" t="s">
        <v>78</v>
      </c>
      <c r="D102" s="9"/>
      <c r="E102" s="9"/>
      <c r="F102" s="9"/>
      <c r="G102" s="8" t="s">
        <v>78</v>
      </c>
      <c r="H102" s="8"/>
      <c r="I102" s="8"/>
      <c r="J102" s="8"/>
      <c r="K102" s="8" t="s">
        <v>78</v>
      </c>
      <c r="L102" s="8"/>
    </row>
    <row r="104" spans="3:12" ht="18.75" x14ac:dyDescent="0.25">
      <c r="C104" s="1" t="s">
        <v>0</v>
      </c>
      <c r="D104" s="1"/>
      <c r="E104" s="1" t="s">
        <v>1</v>
      </c>
      <c r="F104" s="1"/>
      <c r="G104" s="1"/>
      <c r="H104" s="1"/>
      <c r="I104" s="1"/>
      <c r="J104" s="1"/>
      <c r="K104" s="1"/>
      <c r="L104" s="1"/>
    </row>
    <row r="105" spans="3:12" ht="18.75" x14ac:dyDescent="0.25">
      <c r="C105" s="1" t="s">
        <v>2</v>
      </c>
      <c r="D105" s="1"/>
      <c r="E105" s="1" t="s">
        <v>3</v>
      </c>
      <c r="F105" s="1"/>
      <c r="G105" s="1"/>
      <c r="H105" s="1"/>
      <c r="I105" s="1"/>
      <c r="J105" s="1"/>
      <c r="K105" s="1"/>
      <c r="L105" s="1"/>
    </row>
    <row r="106" spans="3:12" ht="18.75" x14ac:dyDescent="0.25">
      <c r="C106" s="1" t="s">
        <v>4</v>
      </c>
      <c r="D106" s="1"/>
      <c r="E106" s="1" t="s">
        <v>5</v>
      </c>
      <c r="F106" s="1"/>
      <c r="G106" s="1"/>
      <c r="H106" s="1"/>
      <c r="I106" s="1"/>
      <c r="J106" s="1"/>
      <c r="K106" s="1"/>
      <c r="L106" s="1"/>
    </row>
    <row r="107" spans="3:12" ht="18.75" x14ac:dyDescent="0.25">
      <c r="C107" s="1" t="s">
        <v>6</v>
      </c>
      <c r="D107" s="1"/>
      <c r="E107" s="1" t="s">
        <v>7</v>
      </c>
      <c r="F107" s="1"/>
      <c r="G107" s="1"/>
      <c r="H107" s="1"/>
      <c r="I107" s="1"/>
      <c r="J107" s="1"/>
      <c r="K107" s="1"/>
      <c r="L107" s="1"/>
    </row>
    <row r="108" spans="3:12" ht="18.75" x14ac:dyDescent="0.25">
      <c r="C108" s="1" t="s">
        <v>8</v>
      </c>
      <c r="D108" s="1"/>
      <c r="E108" s="1" t="s">
        <v>9</v>
      </c>
      <c r="F108" s="1"/>
      <c r="G108" s="1"/>
      <c r="H108" s="1"/>
      <c r="I108" s="1"/>
      <c r="J108" s="1"/>
      <c r="K108" s="1"/>
      <c r="L108" s="1"/>
    </row>
    <row r="109" spans="3:12" ht="18.75" x14ac:dyDescent="0.25">
      <c r="C109" s="1" t="s">
        <v>10</v>
      </c>
      <c r="D109" s="1"/>
      <c r="E109" s="1" t="s">
        <v>11</v>
      </c>
      <c r="F109" s="1"/>
      <c r="G109" s="1"/>
      <c r="H109" s="1"/>
      <c r="I109" s="1"/>
      <c r="J109" s="1"/>
      <c r="K109" s="2" t="s">
        <v>12</v>
      </c>
      <c r="L109" s="2"/>
    </row>
    <row r="110" spans="3:12" ht="45" x14ac:dyDescent="0.25">
      <c r="C110" s="3" t="s">
        <v>13</v>
      </c>
      <c r="D110" s="3" t="s">
        <v>14</v>
      </c>
      <c r="E110" s="3" t="s">
        <v>15</v>
      </c>
      <c r="F110" s="3" t="s">
        <v>16</v>
      </c>
      <c r="G110" s="3" t="s">
        <v>17</v>
      </c>
      <c r="H110" s="3" t="s">
        <v>18</v>
      </c>
      <c r="I110" s="3" t="s">
        <v>19</v>
      </c>
      <c r="J110" s="4" t="s">
        <v>20</v>
      </c>
      <c r="K110" s="5" t="s">
        <v>21</v>
      </c>
      <c r="L110" s="3" t="s">
        <v>22</v>
      </c>
    </row>
    <row r="111" spans="3:12" x14ac:dyDescent="0.25">
      <c r="C111" s="10">
        <v>1</v>
      </c>
      <c r="D111" s="6" t="s">
        <v>126</v>
      </c>
      <c r="E111" s="6" t="s">
        <v>127</v>
      </c>
      <c r="F111" s="6">
        <v>160</v>
      </c>
      <c r="G111" s="6">
        <v>164</v>
      </c>
      <c r="H111" s="11" t="s">
        <v>128</v>
      </c>
      <c r="I111" s="11">
        <v>3.5</v>
      </c>
      <c r="J111" s="6">
        <v>1</v>
      </c>
      <c r="K111" s="6">
        <v>4.5</v>
      </c>
      <c r="L111" s="6" t="s">
        <v>129</v>
      </c>
    </row>
    <row r="112" spans="3:12" x14ac:dyDescent="0.25">
      <c r="C112" s="10">
        <f>1+C111</f>
        <v>2</v>
      </c>
      <c r="D112" s="6" t="s">
        <v>127</v>
      </c>
      <c r="E112" s="6" t="s">
        <v>79</v>
      </c>
      <c r="F112" s="6">
        <v>160</v>
      </c>
      <c r="G112" s="6">
        <v>190</v>
      </c>
      <c r="H112" s="11" t="s">
        <v>128</v>
      </c>
      <c r="I112" s="11">
        <v>3.5</v>
      </c>
      <c r="J112" s="6">
        <v>1</v>
      </c>
      <c r="K112" s="6">
        <v>4.5</v>
      </c>
      <c r="L112" s="6" t="s">
        <v>129</v>
      </c>
    </row>
    <row r="113" spans="3:12" x14ac:dyDescent="0.25">
      <c r="C113" s="10">
        <f t="shared" ref="C113:C140" si="2">1+C112</f>
        <v>3</v>
      </c>
      <c r="D113" s="11" t="s">
        <v>130</v>
      </c>
      <c r="E113" s="11" t="s">
        <v>131</v>
      </c>
      <c r="F113" s="11">
        <v>140</v>
      </c>
      <c r="G113" s="11">
        <v>149</v>
      </c>
      <c r="H113" s="11" t="s">
        <v>128</v>
      </c>
      <c r="I113" s="11">
        <v>3.5</v>
      </c>
      <c r="J113" s="6">
        <v>1</v>
      </c>
      <c r="K113" s="6">
        <v>4.5</v>
      </c>
      <c r="L113" s="6" t="s">
        <v>129</v>
      </c>
    </row>
    <row r="114" spans="3:12" x14ac:dyDescent="0.25">
      <c r="C114" s="10">
        <f t="shared" si="2"/>
        <v>4</v>
      </c>
      <c r="D114" s="11" t="s">
        <v>131</v>
      </c>
      <c r="E114" s="11" t="s">
        <v>126</v>
      </c>
      <c r="F114" s="11">
        <v>140</v>
      </c>
      <c r="G114" s="11">
        <v>197.6</v>
      </c>
      <c r="H114" s="11" t="s">
        <v>128</v>
      </c>
      <c r="I114" s="11">
        <v>3.5</v>
      </c>
      <c r="J114" s="6">
        <v>1</v>
      </c>
      <c r="K114" s="6">
        <v>4.5</v>
      </c>
      <c r="L114" s="6" t="s">
        <v>129</v>
      </c>
    </row>
    <row r="115" spans="3:12" x14ac:dyDescent="0.25">
      <c r="C115" s="10">
        <f t="shared" si="2"/>
        <v>5</v>
      </c>
      <c r="D115" s="11" t="s">
        <v>83</v>
      </c>
      <c r="E115" s="11" t="s">
        <v>132</v>
      </c>
      <c r="F115" s="11">
        <v>140</v>
      </c>
      <c r="G115" s="11">
        <v>243.6</v>
      </c>
      <c r="H115" s="11" t="s">
        <v>128</v>
      </c>
      <c r="I115" s="11">
        <v>3.5</v>
      </c>
      <c r="J115" s="6">
        <v>1</v>
      </c>
      <c r="K115" s="6">
        <v>4.5</v>
      </c>
      <c r="L115" s="6" t="s">
        <v>129</v>
      </c>
    </row>
    <row r="116" spans="3:12" x14ac:dyDescent="0.25">
      <c r="C116" s="10">
        <f t="shared" si="2"/>
        <v>6</v>
      </c>
      <c r="D116" s="11" t="s">
        <v>132</v>
      </c>
      <c r="E116" s="11" t="s">
        <v>133</v>
      </c>
      <c r="F116" s="11">
        <v>140</v>
      </c>
      <c r="G116" s="11">
        <v>50.5</v>
      </c>
      <c r="H116" s="11" t="s">
        <v>128</v>
      </c>
      <c r="I116" s="11">
        <v>3.5</v>
      </c>
      <c r="J116" s="6">
        <v>1</v>
      </c>
      <c r="K116" s="6">
        <v>4.5</v>
      </c>
      <c r="L116" s="6" t="s">
        <v>129</v>
      </c>
    </row>
    <row r="117" spans="3:12" x14ac:dyDescent="0.25">
      <c r="C117" s="10">
        <f t="shared" si="2"/>
        <v>7</v>
      </c>
      <c r="D117" s="11" t="s">
        <v>132</v>
      </c>
      <c r="E117" s="11" t="s">
        <v>134</v>
      </c>
      <c r="F117" s="11">
        <v>140</v>
      </c>
      <c r="G117" s="11">
        <v>73</v>
      </c>
      <c r="H117" s="11" t="s">
        <v>128</v>
      </c>
      <c r="I117" s="11">
        <v>3.5</v>
      </c>
      <c r="J117" s="6">
        <v>1</v>
      </c>
      <c r="K117" s="6">
        <v>4.5</v>
      </c>
      <c r="L117" s="6" t="s">
        <v>129</v>
      </c>
    </row>
    <row r="118" spans="3:12" x14ac:dyDescent="0.25">
      <c r="C118" s="10">
        <f t="shared" si="2"/>
        <v>8</v>
      </c>
      <c r="D118" s="11" t="s">
        <v>134</v>
      </c>
      <c r="E118" s="11" t="s">
        <v>135</v>
      </c>
      <c r="F118" s="11">
        <v>140</v>
      </c>
      <c r="G118" s="11">
        <v>260</v>
      </c>
      <c r="H118" s="11" t="s">
        <v>128</v>
      </c>
      <c r="I118" s="11">
        <v>3.5</v>
      </c>
      <c r="J118" s="6">
        <v>1</v>
      </c>
      <c r="K118" s="6">
        <v>4.5</v>
      </c>
      <c r="L118" s="6" t="s">
        <v>129</v>
      </c>
    </row>
    <row r="119" spans="3:12" x14ac:dyDescent="0.25">
      <c r="C119" s="10">
        <f t="shared" si="2"/>
        <v>9</v>
      </c>
      <c r="D119" s="11" t="s">
        <v>134</v>
      </c>
      <c r="E119" s="11" t="s">
        <v>136</v>
      </c>
      <c r="F119" s="11">
        <v>140</v>
      </c>
      <c r="G119" s="11">
        <v>444</v>
      </c>
      <c r="H119" s="11" t="s">
        <v>128</v>
      </c>
      <c r="I119" s="11">
        <v>3.5</v>
      </c>
      <c r="J119" s="6">
        <v>1</v>
      </c>
      <c r="K119" s="6">
        <v>4.5</v>
      </c>
      <c r="L119" s="6" t="s">
        <v>129</v>
      </c>
    </row>
    <row r="120" spans="3:12" x14ac:dyDescent="0.25">
      <c r="C120" s="10">
        <f t="shared" si="2"/>
        <v>10</v>
      </c>
      <c r="D120" s="6" t="s">
        <v>125</v>
      </c>
      <c r="E120" s="6" t="s">
        <v>137</v>
      </c>
      <c r="F120" s="6">
        <v>63</v>
      </c>
      <c r="G120" s="6">
        <v>63.4</v>
      </c>
      <c r="H120" s="11" t="s">
        <v>128</v>
      </c>
      <c r="I120" s="11">
        <v>3.5</v>
      </c>
      <c r="J120" s="6">
        <v>1</v>
      </c>
      <c r="K120" s="6">
        <v>4.5</v>
      </c>
      <c r="L120" s="6" t="s">
        <v>129</v>
      </c>
    </row>
    <row r="121" spans="3:12" x14ac:dyDescent="0.25">
      <c r="C121" s="10">
        <f t="shared" si="2"/>
        <v>11</v>
      </c>
      <c r="D121" s="6" t="s">
        <v>123</v>
      </c>
      <c r="E121" s="6" t="s">
        <v>137</v>
      </c>
      <c r="F121" s="6">
        <v>63</v>
      </c>
      <c r="G121" s="6">
        <v>218.7</v>
      </c>
      <c r="H121" s="11" t="s">
        <v>128</v>
      </c>
      <c r="I121" s="11">
        <v>3.5</v>
      </c>
      <c r="J121" s="6">
        <v>1</v>
      </c>
      <c r="K121" s="6">
        <v>4.5</v>
      </c>
      <c r="L121" s="6" t="s">
        <v>129</v>
      </c>
    </row>
    <row r="122" spans="3:12" x14ac:dyDescent="0.25">
      <c r="C122" s="10">
        <f t="shared" si="2"/>
        <v>12</v>
      </c>
      <c r="D122" s="6" t="s">
        <v>138</v>
      </c>
      <c r="E122" s="6" t="s">
        <v>125</v>
      </c>
      <c r="F122" s="6">
        <v>63</v>
      </c>
      <c r="G122" s="6">
        <v>214</v>
      </c>
      <c r="H122" s="11" t="s">
        <v>128</v>
      </c>
      <c r="I122" s="11">
        <v>3.5</v>
      </c>
      <c r="J122" s="6">
        <v>1</v>
      </c>
      <c r="K122" s="6">
        <v>4.5</v>
      </c>
      <c r="L122" s="6" t="s">
        <v>129</v>
      </c>
    </row>
    <row r="123" spans="3:12" x14ac:dyDescent="0.25">
      <c r="C123" s="10">
        <f t="shared" si="2"/>
        <v>13</v>
      </c>
      <c r="D123" s="6" t="s">
        <v>137</v>
      </c>
      <c r="E123" s="6" t="s">
        <v>139</v>
      </c>
      <c r="F123" s="6">
        <v>63</v>
      </c>
      <c r="G123" s="6">
        <v>469.6</v>
      </c>
      <c r="H123" s="11" t="s">
        <v>128</v>
      </c>
      <c r="I123" s="11">
        <v>3.5</v>
      </c>
      <c r="J123" s="6">
        <v>1</v>
      </c>
      <c r="K123" s="6">
        <v>4.5</v>
      </c>
      <c r="L123" s="6" t="s">
        <v>129</v>
      </c>
    </row>
    <row r="124" spans="3:12" x14ac:dyDescent="0.25">
      <c r="C124" s="10">
        <f t="shared" si="2"/>
        <v>14</v>
      </c>
      <c r="D124" s="6" t="s">
        <v>139</v>
      </c>
      <c r="E124" s="6" t="s">
        <v>140</v>
      </c>
      <c r="F124" s="6">
        <v>63</v>
      </c>
      <c r="G124" s="6">
        <v>153.4</v>
      </c>
      <c r="H124" s="11" t="s">
        <v>128</v>
      </c>
      <c r="I124" s="11">
        <v>3.5</v>
      </c>
      <c r="J124" s="6">
        <v>1</v>
      </c>
      <c r="K124" s="6">
        <v>4.5</v>
      </c>
      <c r="L124" s="6" t="s">
        <v>129</v>
      </c>
    </row>
    <row r="125" spans="3:12" x14ac:dyDescent="0.25">
      <c r="C125" s="10">
        <f t="shared" si="2"/>
        <v>15</v>
      </c>
      <c r="D125" s="6" t="s">
        <v>140</v>
      </c>
      <c r="E125" s="6" t="s">
        <v>141</v>
      </c>
      <c r="F125" s="6">
        <v>63</v>
      </c>
      <c r="G125" s="6">
        <v>388</v>
      </c>
      <c r="H125" s="11" t="s">
        <v>128</v>
      </c>
      <c r="I125" s="11">
        <v>3.5</v>
      </c>
      <c r="J125" s="6">
        <v>1</v>
      </c>
      <c r="K125" s="6">
        <v>4.5</v>
      </c>
      <c r="L125" s="6" t="s">
        <v>129</v>
      </c>
    </row>
    <row r="126" spans="3:12" x14ac:dyDescent="0.25">
      <c r="C126" s="10">
        <f t="shared" si="2"/>
        <v>16</v>
      </c>
      <c r="D126" s="6" t="s">
        <v>141</v>
      </c>
      <c r="E126" s="6" t="s">
        <v>142</v>
      </c>
      <c r="F126" s="6">
        <v>63</v>
      </c>
      <c r="G126" s="6">
        <v>185</v>
      </c>
      <c r="H126" s="11" t="s">
        <v>128</v>
      </c>
      <c r="I126" s="11">
        <v>3.5</v>
      </c>
      <c r="J126" s="6">
        <v>1</v>
      </c>
      <c r="K126" s="6">
        <v>4.5</v>
      </c>
      <c r="L126" s="6" t="s">
        <v>129</v>
      </c>
    </row>
    <row r="127" spans="3:12" x14ac:dyDescent="0.25">
      <c r="C127" s="10">
        <f t="shared" si="2"/>
        <v>17</v>
      </c>
      <c r="D127" s="6" t="s">
        <v>141</v>
      </c>
      <c r="E127" s="6" t="s">
        <v>143</v>
      </c>
      <c r="F127" s="6">
        <v>63</v>
      </c>
      <c r="G127" s="6">
        <v>3.3</v>
      </c>
      <c r="H127" s="11" t="s">
        <v>128</v>
      </c>
      <c r="I127" s="11">
        <v>3.5</v>
      </c>
      <c r="J127" s="6">
        <v>1</v>
      </c>
      <c r="K127" s="6">
        <v>4.5</v>
      </c>
      <c r="L127" s="6" t="s">
        <v>129</v>
      </c>
    </row>
    <row r="128" spans="3:12" x14ac:dyDescent="0.25">
      <c r="C128" s="10">
        <f t="shared" si="2"/>
        <v>18</v>
      </c>
      <c r="D128" s="6" t="s">
        <v>141</v>
      </c>
      <c r="E128" s="6" t="s">
        <v>143</v>
      </c>
      <c r="F128" s="6">
        <v>63</v>
      </c>
      <c r="G128" s="6">
        <v>113.6</v>
      </c>
      <c r="H128" s="11" t="s">
        <v>128</v>
      </c>
      <c r="I128" s="11">
        <v>3.5</v>
      </c>
      <c r="J128" s="6">
        <v>1</v>
      </c>
      <c r="K128" s="6">
        <v>4.5</v>
      </c>
      <c r="L128" s="6" t="s">
        <v>129</v>
      </c>
    </row>
    <row r="129" spans="3:12" x14ac:dyDescent="0.25">
      <c r="C129" s="10">
        <f t="shared" si="2"/>
        <v>19</v>
      </c>
      <c r="D129" s="6" t="s">
        <v>143</v>
      </c>
      <c r="E129" s="6" t="s">
        <v>144</v>
      </c>
      <c r="F129" s="6">
        <v>63</v>
      </c>
      <c r="G129" s="6">
        <v>74.5</v>
      </c>
      <c r="H129" s="11" t="s">
        <v>128</v>
      </c>
      <c r="I129" s="11">
        <v>3.5</v>
      </c>
      <c r="J129" s="6">
        <v>1</v>
      </c>
      <c r="K129" s="6">
        <v>4.5</v>
      </c>
      <c r="L129" s="6" t="s">
        <v>129</v>
      </c>
    </row>
    <row r="130" spans="3:12" x14ac:dyDescent="0.25">
      <c r="C130" s="10">
        <f t="shared" si="2"/>
        <v>20</v>
      </c>
      <c r="D130" s="6" t="s">
        <v>143</v>
      </c>
      <c r="E130" s="6" t="s">
        <v>145</v>
      </c>
      <c r="F130" s="6">
        <v>63</v>
      </c>
      <c r="G130" s="6">
        <v>47.1</v>
      </c>
      <c r="H130" s="11" t="s">
        <v>128</v>
      </c>
      <c r="I130" s="11">
        <v>3.5</v>
      </c>
      <c r="J130" s="6">
        <v>1</v>
      </c>
      <c r="K130" s="6">
        <v>4.5</v>
      </c>
      <c r="L130" s="6" t="s">
        <v>129</v>
      </c>
    </row>
    <row r="131" spans="3:12" x14ac:dyDescent="0.25">
      <c r="C131" s="10">
        <f t="shared" si="2"/>
        <v>21</v>
      </c>
      <c r="D131" s="6" t="s">
        <v>145</v>
      </c>
      <c r="E131" s="6" t="s">
        <v>146</v>
      </c>
      <c r="F131" s="6">
        <v>63</v>
      </c>
      <c r="G131" s="6">
        <v>36</v>
      </c>
      <c r="H131" s="11" t="s">
        <v>128</v>
      </c>
      <c r="I131" s="11">
        <v>3.5</v>
      </c>
      <c r="J131" s="6">
        <v>1</v>
      </c>
      <c r="K131" s="6">
        <v>4.5</v>
      </c>
      <c r="L131" s="6" t="s">
        <v>129</v>
      </c>
    </row>
    <row r="132" spans="3:12" x14ac:dyDescent="0.25">
      <c r="C132" s="10">
        <f t="shared" si="2"/>
        <v>22</v>
      </c>
      <c r="D132" s="6" t="s">
        <v>146</v>
      </c>
      <c r="E132" s="6" t="s">
        <v>147</v>
      </c>
      <c r="F132" s="6">
        <v>63</v>
      </c>
      <c r="G132" s="6">
        <v>29.2</v>
      </c>
      <c r="H132" s="11" t="s">
        <v>128</v>
      </c>
      <c r="I132" s="11">
        <v>3.5</v>
      </c>
      <c r="J132" s="6">
        <v>1</v>
      </c>
      <c r="K132" s="6">
        <v>4.5</v>
      </c>
      <c r="L132" s="6" t="s">
        <v>129</v>
      </c>
    </row>
    <row r="133" spans="3:12" x14ac:dyDescent="0.25">
      <c r="C133" s="10">
        <f t="shared" si="2"/>
        <v>23</v>
      </c>
      <c r="D133" s="6" t="s">
        <v>146</v>
      </c>
      <c r="E133" s="6" t="s">
        <v>148</v>
      </c>
      <c r="F133" s="6">
        <v>63</v>
      </c>
      <c r="G133" s="6">
        <v>162.1</v>
      </c>
      <c r="H133" s="11" t="s">
        <v>128</v>
      </c>
      <c r="I133" s="11">
        <v>3.5</v>
      </c>
      <c r="J133" s="6">
        <v>1</v>
      </c>
      <c r="K133" s="6">
        <v>4.5</v>
      </c>
      <c r="L133" s="6" t="s">
        <v>129</v>
      </c>
    </row>
    <row r="134" spans="3:12" x14ac:dyDescent="0.25">
      <c r="C134" s="10">
        <f t="shared" si="2"/>
        <v>24</v>
      </c>
      <c r="D134" s="6" t="s">
        <v>149</v>
      </c>
      <c r="E134" s="6" t="s">
        <v>150</v>
      </c>
      <c r="F134" s="6">
        <v>63</v>
      </c>
      <c r="G134" s="6">
        <v>41.2</v>
      </c>
      <c r="H134" s="11" t="s">
        <v>128</v>
      </c>
      <c r="I134" s="11">
        <v>3.5</v>
      </c>
      <c r="J134" s="6">
        <v>1</v>
      </c>
      <c r="K134" s="6">
        <v>4.5</v>
      </c>
      <c r="L134" s="6" t="s">
        <v>129</v>
      </c>
    </row>
    <row r="135" spans="3:12" x14ac:dyDescent="0.25">
      <c r="C135" s="10">
        <f t="shared" si="2"/>
        <v>25</v>
      </c>
      <c r="D135" s="6" t="s">
        <v>145</v>
      </c>
      <c r="E135" s="6" t="s">
        <v>151</v>
      </c>
      <c r="F135" s="6">
        <v>63</v>
      </c>
      <c r="G135" s="6">
        <v>2.5</v>
      </c>
      <c r="H135" s="11" t="s">
        <v>128</v>
      </c>
      <c r="I135" s="11">
        <v>3.5</v>
      </c>
      <c r="J135" s="6">
        <v>1</v>
      </c>
      <c r="K135" s="6">
        <v>4.5</v>
      </c>
      <c r="L135" s="6" t="s">
        <v>129</v>
      </c>
    </row>
    <row r="136" spans="3:12" x14ac:dyDescent="0.25">
      <c r="C136" s="10">
        <f t="shared" si="2"/>
        <v>26</v>
      </c>
      <c r="D136" s="6" t="s">
        <v>145</v>
      </c>
      <c r="E136" s="6" t="s">
        <v>151</v>
      </c>
      <c r="F136" s="6">
        <v>63</v>
      </c>
      <c r="G136" s="6">
        <v>421.6</v>
      </c>
      <c r="H136" s="11" t="s">
        <v>128</v>
      </c>
      <c r="I136" s="11">
        <v>3.5</v>
      </c>
      <c r="J136" s="6">
        <v>1</v>
      </c>
      <c r="K136" s="6">
        <v>4.5</v>
      </c>
      <c r="L136" s="6" t="s">
        <v>129</v>
      </c>
    </row>
    <row r="137" spans="3:12" x14ac:dyDescent="0.25">
      <c r="C137" s="10">
        <f t="shared" si="2"/>
        <v>27</v>
      </c>
      <c r="D137" s="6" t="s">
        <v>151</v>
      </c>
      <c r="E137" s="6" t="s">
        <v>152</v>
      </c>
      <c r="F137" s="6">
        <v>63</v>
      </c>
      <c r="G137" s="6">
        <v>2.1</v>
      </c>
      <c r="H137" s="11" t="s">
        <v>128</v>
      </c>
      <c r="I137" s="11">
        <v>3.5</v>
      </c>
      <c r="J137" s="6">
        <v>1</v>
      </c>
      <c r="K137" s="6">
        <v>4.5</v>
      </c>
      <c r="L137" s="6" t="s">
        <v>129</v>
      </c>
    </row>
    <row r="138" spans="3:12" x14ac:dyDescent="0.25">
      <c r="C138" s="10">
        <f t="shared" si="2"/>
        <v>28</v>
      </c>
      <c r="D138" s="6" t="s">
        <v>152</v>
      </c>
      <c r="E138" s="6" t="s">
        <v>140</v>
      </c>
      <c r="F138" s="6">
        <v>63</v>
      </c>
      <c r="G138" s="6">
        <v>237</v>
      </c>
      <c r="H138" s="11" t="s">
        <v>128</v>
      </c>
      <c r="I138" s="11">
        <v>3.5</v>
      </c>
      <c r="J138" s="6">
        <v>1</v>
      </c>
      <c r="K138" s="6">
        <v>4.5</v>
      </c>
      <c r="L138" s="6" t="s">
        <v>129</v>
      </c>
    </row>
    <row r="139" spans="3:12" x14ac:dyDescent="0.25">
      <c r="C139" s="10">
        <f t="shared" si="2"/>
        <v>29</v>
      </c>
      <c r="D139" s="6" t="s">
        <v>139</v>
      </c>
      <c r="E139" s="6" t="s">
        <v>153</v>
      </c>
      <c r="F139" s="6">
        <v>63</v>
      </c>
      <c r="G139" s="6">
        <v>218.4</v>
      </c>
      <c r="H139" s="11" t="s">
        <v>128</v>
      </c>
      <c r="I139" s="11">
        <v>3.5</v>
      </c>
      <c r="J139" s="6">
        <v>1</v>
      </c>
      <c r="K139" s="6">
        <v>4.5</v>
      </c>
      <c r="L139" s="6" t="s">
        <v>129</v>
      </c>
    </row>
    <row r="140" spans="3:12" x14ac:dyDescent="0.25">
      <c r="C140" s="10">
        <f t="shared" si="2"/>
        <v>30</v>
      </c>
      <c r="D140" s="6" t="s">
        <v>153</v>
      </c>
      <c r="E140" s="6" t="s">
        <v>152</v>
      </c>
      <c r="F140" s="6">
        <v>63</v>
      </c>
      <c r="G140" s="6">
        <v>142.6</v>
      </c>
      <c r="H140" s="11" t="s">
        <v>128</v>
      </c>
      <c r="I140" s="11">
        <v>3.5</v>
      </c>
      <c r="J140" s="6">
        <v>1</v>
      </c>
      <c r="K140" s="6">
        <v>4.5</v>
      </c>
      <c r="L140" s="6" t="s">
        <v>129</v>
      </c>
    </row>
    <row r="141" spans="3:12" ht="15.75" x14ac:dyDescent="0.25">
      <c r="C141" s="7" t="s">
        <v>73</v>
      </c>
      <c r="D141" s="7"/>
      <c r="E141" s="7"/>
      <c r="F141" s="7"/>
      <c r="G141" s="8" t="s">
        <v>74</v>
      </c>
      <c r="H141" s="8"/>
      <c r="I141" s="8"/>
      <c r="J141" s="6"/>
      <c r="K141" s="6" t="s">
        <v>75</v>
      </c>
      <c r="L141" s="6"/>
    </row>
    <row r="142" spans="3:12" ht="15.75" x14ac:dyDescent="0.25">
      <c r="C142" s="9" t="s">
        <v>76</v>
      </c>
      <c r="D142" s="9"/>
      <c r="E142" s="9"/>
      <c r="F142" s="9"/>
      <c r="G142" s="8" t="s">
        <v>76</v>
      </c>
      <c r="H142" s="8"/>
      <c r="I142" s="8"/>
      <c r="J142" s="8"/>
      <c r="K142" s="8" t="s">
        <v>76</v>
      </c>
      <c r="L142" s="8"/>
    </row>
    <row r="143" spans="3:12" ht="15.75" x14ac:dyDescent="0.25">
      <c r="C143" s="9" t="s">
        <v>77</v>
      </c>
      <c r="D143" s="9"/>
      <c r="E143" s="9"/>
      <c r="F143" s="9"/>
      <c r="G143" s="8" t="s">
        <v>77</v>
      </c>
      <c r="H143" s="8"/>
      <c r="I143" s="8"/>
      <c r="J143" s="8"/>
      <c r="K143" s="8" t="s">
        <v>77</v>
      </c>
      <c r="L143" s="8"/>
    </row>
    <row r="144" spans="3:12" ht="15.75" x14ac:dyDescent="0.25">
      <c r="C144" s="9" t="s">
        <v>78</v>
      </c>
      <c r="D144" s="9"/>
      <c r="E144" s="9"/>
      <c r="F144" s="9"/>
      <c r="G144" s="8" t="s">
        <v>78</v>
      </c>
      <c r="H144" s="8"/>
      <c r="I144" s="8"/>
      <c r="J144" s="8"/>
      <c r="K144" s="8" t="s">
        <v>78</v>
      </c>
      <c r="L144" s="8"/>
    </row>
    <row r="146" spans="3:12" ht="18.75" x14ac:dyDescent="0.25">
      <c r="C146" s="1" t="s">
        <v>0</v>
      </c>
      <c r="D146" s="1"/>
      <c r="E146" s="1" t="s">
        <v>1</v>
      </c>
      <c r="F146" s="1"/>
      <c r="G146" s="1"/>
      <c r="H146" s="1"/>
      <c r="I146" s="1"/>
      <c r="J146" s="1"/>
      <c r="K146" s="1"/>
      <c r="L146" s="1"/>
    </row>
    <row r="147" spans="3:12" ht="18.75" x14ac:dyDescent="0.25">
      <c r="C147" s="1" t="s">
        <v>2</v>
      </c>
      <c r="D147" s="1"/>
      <c r="E147" s="1" t="s">
        <v>3</v>
      </c>
      <c r="F147" s="1"/>
      <c r="G147" s="1"/>
      <c r="H147" s="1"/>
      <c r="I147" s="1"/>
      <c r="J147" s="1"/>
      <c r="K147" s="1"/>
      <c r="L147" s="1"/>
    </row>
    <row r="148" spans="3:12" ht="18.75" x14ac:dyDescent="0.25">
      <c r="C148" s="1" t="s">
        <v>4</v>
      </c>
      <c r="D148" s="1"/>
      <c r="E148" s="1" t="s">
        <v>5</v>
      </c>
      <c r="F148" s="1"/>
      <c r="G148" s="1"/>
      <c r="H148" s="1"/>
      <c r="I148" s="1"/>
      <c r="J148" s="1"/>
      <c r="K148" s="1"/>
      <c r="L148" s="1"/>
    </row>
    <row r="149" spans="3:12" ht="18.75" x14ac:dyDescent="0.25">
      <c r="C149" s="1" t="s">
        <v>6</v>
      </c>
      <c r="D149" s="1"/>
      <c r="E149" s="1" t="s">
        <v>7</v>
      </c>
      <c r="F149" s="1"/>
      <c r="G149" s="1"/>
      <c r="H149" s="1"/>
      <c r="I149" s="1"/>
      <c r="J149" s="1"/>
      <c r="K149" s="1"/>
      <c r="L149" s="1"/>
    </row>
    <row r="150" spans="3:12" ht="18.75" x14ac:dyDescent="0.25">
      <c r="C150" s="1" t="s">
        <v>8</v>
      </c>
      <c r="D150" s="1"/>
      <c r="E150" s="1" t="s">
        <v>9</v>
      </c>
      <c r="F150" s="1"/>
      <c r="G150" s="1"/>
      <c r="H150" s="1"/>
      <c r="I150" s="1"/>
      <c r="J150" s="1"/>
      <c r="K150" s="1"/>
      <c r="L150" s="1"/>
    </row>
    <row r="151" spans="3:12" ht="18.75" x14ac:dyDescent="0.25">
      <c r="C151" s="1" t="s">
        <v>10</v>
      </c>
      <c r="D151" s="1"/>
      <c r="E151" s="1" t="s">
        <v>11</v>
      </c>
      <c r="F151" s="1"/>
      <c r="G151" s="1"/>
      <c r="H151" s="1"/>
      <c r="I151" s="1"/>
      <c r="J151" s="1"/>
      <c r="K151" s="2" t="s">
        <v>12</v>
      </c>
      <c r="L151" s="2"/>
    </row>
    <row r="152" spans="3:12" ht="45" x14ac:dyDescent="0.25">
      <c r="C152" s="3" t="s">
        <v>13</v>
      </c>
      <c r="D152" s="3" t="s">
        <v>14</v>
      </c>
      <c r="E152" s="3" t="s">
        <v>15</v>
      </c>
      <c r="F152" s="3" t="s">
        <v>16</v>
      </c>
      <c r="G152" s="3" t="s">
        <v>17</v>
      </c>
      <c r="H152" s="3" t="s">
        <v>18</v>
      </c>
      <c r="I152" s="3" t="s">
        <v>19</v>
      </c>
      <c r="J152" s="4" t="s">
        <v>20</v>
      </c>
      <c r="K152" s="5" t="s">
        <v>21</v>
      </c>
      <c r="L152" s="3" t="s">
        <v>22</v>
      </c>
    </row>
    <row r="153" spans="3:12" x14ac:dyDescent="0.25">
      <c r="C153" s="6">
        <v>1</v>
      </c>
      <c r="D153" s="6" t="s">
        <v>153</v>
      </c>
      <c r="E153" s="6" t="s">
        <v>154</v>
      </c>
      <c r="F153" s="6">
        <v>63</v>
      </c>
      <c r="G153" s="6">
        <v>51.4</v>
      </c>
      <c r="H153" s="6">
        <v>5.5</v>
      </c>
      <c r="I153" s="6">
        <v>3.3</v>
      </c>
      <c r="J153" s="6">
        <v>1</v>
      </c>
      <c r="K153" s="6">
        <v>4.3</v>
      </c>
      <c r="L153" s="6" t="s">
        <v>25</v>
      </c>
    </row>
    <row r="154" spans="3:12" x14ac:dyDescent="0.25">
      <c r="C154" s="6">
        <f>1+C153</f>
        <v>2</v>
      </c>
      <c r="D154" s="6" t="s">
        <v>154</v>
      </c>
      <c r="E154" s="6" t="s">
        <v>155</v>
      </c>
      <c r="F154" s="6">
        <v>63</v>
      </c>
      <c r="G154" s="6">
        <v>128</v>
      </c>
      <c r="H154" s="6">
        <v>5.5</v>
      </c>
      <c r="I154" s="6">
        <v>3.3</v>
      </c>
      <c r="J154" s="6">
        <v>1</v>
      </c>
      <c r="K154" s="6">
        <v>4.3</v>
      </c>
      <c r="L154" s="6" t="s">
        <v>25</v>
      </c>
    </row>
    <row r="155" spans="3:12" x14ac:dyDescent="0.25">
      <c r="C155" s="6">
        <f t="shared" ref="C155:C197" si="3">1+C154</f>
        <v>3</v>
      </c>
      <c r="D155" s="6" t="s">
        <v>155</v>
      </c>
      <c r="E155" s="6" t="s">
        <v>156</v>
      </c>
      <c r="F155" s="6">
        <v>63</v>
      </c>
      <c r="G155" s="6">
        <v>38</v>
      </c>
      <c r="H155" s="6">
        <v>5.5</v>
      </c>
      <c r="I155" s="6">
        <v>3.3</v>
      </c>
      <c r="J155" s="6">
        <v>1</v>
      </c>
      <c r="K155" s="6">
        <v>4.3</v>
      </c>
      <c r="L155" s="6" t="s">
        <v>25</v>
      </c>
    </row>
    <row r="156" spans="3:12" x14ac:dyDescent="0.25">
      <c r="C156" s="6">
        <f t="shared" si="3"/>
        <v>4</v>
      </c>
      <c r="D156" s="6" t="s">
        <v>155</v>
      </c>
      <c r="E156" s="6" t="s">
        <v>157</v>
      </c>
      <c r="F156" s="6">
        <v>63</v>
      </c>
      <c r="G156" s="6">
        <v>3.9</v>
      </c>
      <c r="H156" s="6">
        <v>5.5</v>
      </c>
      <c r="I156" s="6">
        <v>3.3</v>
      </c>
      <c r="J156" s="6">
        <v>1</v>
      </c>
      <c r="K156" s="6">
        <v>4.3</v>
      </c>
      <c r="L156" s="6" t="s">
        <v>25</v>
      </c>
    </row>
    <row r="157" spans="3:12" x14ac:dyDescent="0.25">
      <c r="C157" s="6">
        <f t="shared" si="3"/>
        <v>5</v>
      </c>
      <c r="D157" s="6" t="s">
        <v>155</v>
      </c>
      <c r="E157" s="6" t="s">
        <v>157</v>
      </c>
      <c r="F157" s="6">
        <v>63</v>
      </c>
      <c r="G157" s="6">
        <v>5.4</v>
      </c>
      <c r="H157" s="6">
        <v>5.5</v>
      </c>
      <c r="I157" s="6">
        <v>3.3</v>
      </c>
      <c r="J157" s="6">
        <v>1</v>
      </c>
      <c r="K157" s="6">
        <v>4.3</v>
      </c>
      <c r="L157" s="6" t="s">
        <v>25</v>
      </c>
    </row>
    <row r="158" spans="3:12" x14ac:dyDescent="0.25">
      <c r="C158" s="6">
        <f t="shared" si="3"/>
        <v>6</v>
      </c>
      <c r="D158" s="6" t="s">
        <v>155</v>
      </c>
      <c r="E158" s="6" t="s">
        <v>157</v>
      </c>
      <c r="F158" s="6">
        <v>63</v>
      </c>
      <c r="G158" s="6">
        <v>258.10000000000002</v>
      </c>
      <c r="H158" s="6">
        <v>5.5</v>
      </c>
      <c r="I158" s="6">
        <v>3.3</v>
      </c>
      <c r="J158" s="6">
        <v>1</v>
      </c>
      <c r="K158" s="6">
        <v>4.3</v>
      </c>
      <c r="L158" s="6" t="s">
        <v>25</v>
      </c>
    </row>
    <row r="159" spans="3:12" x14ac:dyDescent="0.25">
      <c r="C159" s="6">
        <f t="shared" si="3"/>
        <v>7</v>
      </c>
      <c r="D159" s="6" t="s">
        <v>158</v>
      </c>
      <c r="E159" s="6" t="s">
        <v>159</v>
      </c>
      <c r="F159" s="6">
        <v>63</v>
      </c>
      <c r="G159" s="6">
        <v>103.1</v>
      </c>
      <c r="H159" s="6">
        <v>5.5</v>
      </c>
      <c r="I159" s="6">
        <v>3.3</v>
      </c>
      <c r="J159" s="6">
        <v>1</v>
      </c>
      <c r="K159" s="6">
        <v>4.3</v>
      </c>
      <c r="L159" s="6" t="s">
        <v>25</v>
      </c>
    </row>
    <row r="160" spans="3:12" x14ac:dyDescent="0.25">
      <c r="C160" s="6">
        <f t="shared" si="3"/>
        <v>8</v>
      </c>
      <c r="D160" s="6" t="s">
        <v>160</v>
      </c>
      <c r="E160" s="6" t="s">
        <v>161</v>
      </c>
      <c r="F160" s="6">
        <v>63</v>
      </c>
      <c r="G160" s="6">
        <v>386.2</v>
      </c>
      <c r="H160" s="6">
        <v>5.5</v>
      </c>
      <c r="I160" s="6">
        <v>3.3</v>
      </c>
      <c r="J160" s="6">
        <v>1</v>
      </c>
      <c r="K160" s="6">
        <v>4.3</v>
      </c>
      <c r="L160" s="6" t="s">
        <v>25</v>
      </c>
    </row>
    <row r="161" spans="3:12" x14ac:dyDescent="0.25">
      <c r="C161" s="6">
        <f t="shared" si="3"/>
        <v>9</v>
      </c>
      <c r="D161" s="6" t="s">
        <v>161</v>
      </c>
      <c r="E161" s="6" t="s">
        <v>154</v>
      </c>
      <c r="F161" s="6">
        <v>63</v>
      </c>
      <c r="G161" s="6">
        <v>73.400000000000006</v>
      </c>
      <c r="H161" s="6">
        <v>5.5</v>
      </c>
      <c r="I161" s="6">
        <v>3.3</v>
      </c>
      <c r="J161" s="6">
        <v>1</v>
      </c>
      <c r="K161" s="6">
        <v>4.3</v>
      </c>
      <c r="L161" s="6" t="s">
        <v>25</v>
      </c>
    </row>
    <row r="162" spans="3:12" x14ac:dyDescent="0.25">
      <c r="C162" s="6">
        <f t="shared" si="3"/>
        <v>10</v>
      </c>
      <c r="D162" s="6" t="s">
        <v>161</v>
      </c>
      <c r="E162" s="6" t="s">
        <v>162</v>
      </c>
      <c r="F162" s="6">
        <v>63</v>
      </c>
      <c r="G162" s="6">
        <v>35.200000000000003</v>
      </c>
      <c r="H162" s="6">
        <v>5.5</v>
      </c>
      <c r="I162" s="6">
        <v>3.3</v>
      </c>
      <c r="J162" s="6">
        <v>1</v>
      </c>
      <c r="K162" s="6">
        <v>4.3</v>
      </c>
      <c r="L162" s="6" t="s">
        <v>25</v>
      </c>
    </row>
    <row r="163" spans="3:12" x14ac:dyDescent="0.25">
      <c r="C163" s="6">
        <f t="shared" si="3"/>
        <v>11</v>
      </c>
      <c r="D163" s="6" t="s">
        <v>151</v>
      </c>
      <c r="E163" s="6" t="s">
        <v>163</v>
      </c>
      <c r="F163" s="6">
        <v>63</v>
      </c>
      <c r="G163" s="6">
        <v>163.69999999999999</v>
      </c>
      <c r="H163" s="6">
        <v>5.5</v>
      </c>
      <c r="I163" s="6">
        <v>3.3</v>
      </c>
      <c r="J163" s="6">
        <v>1</v>
      </c>
      <c r="K163" s="6">
        <v>4.3</v>
      </c>
      <c r="L163" s="6" t="s">
        <v>25</v>
      </c>
    </row>
    <row r="164" spans="3:12" x14ac:dyDescent="0.25">
      <c r="C164" s="6">
        <f t="shared" si="3"/>
        <v>12</v>
      </c>
      <c r="D164" s="6" t="s">
        <v>163</v>
      </c>
      <c r="E164" s="6" t="s">
        <v>164</v>
      </c>
      <c r="F164" s="6">
        <v>63</v>
      </c>
      <c r="G164" s="6">
        <v>109.1</v>
      </c>
      <c r="H164" s="6">
        <v>5.5</v>
      </c>
      <c r="I164" s="6">
        <v>3.3</v>
      </c>
      <c r="J164" s="6">
        <v>1</v>
      </c>
      <c r="K164" s="6">
        <v>4.3</v>
      </c>
      <c r="L164" s="6" t="s">
        <v>25</v>
      </c>
    </row>
    <row r="165" spans="3:12" x14ac:dyDescent="0.25">
      <c r="C165" s="6">
        <f t="shared" si="3"/>
        <v>13</v>
      </c>
      <c r="D165" s="6" t="s">
        <v>164</v>
      </c>
      <c r="E165" s="6" t="s">
        <v>165</v>
      </c>
      <c r="F165" s="6">
        <v>63</v>
      </c>
      <c r="G165" s="6">
        <v>90.7</v>
      </c>
      <c r="H165" s="6">
        <v>5.5</v>
      </c>
      <c r="I165" s="6">
        <v>3.3</v>
      </c>
      <c r="J165" s="6">
        <v>1</v>
      </c>
      <c r="K165" s="6">
        <v>4.3</v>
      </c>
      <c r="L165" s="6" t="s">
        <v>25</v>
      </c>
    </row>
    <row r="166" spans="3:12" x14ac:dyDescent="0.25">
      <c r="C166" s="6">
        <f t="shared" si="3"/>
        <v>14</v>
      </c>
      <c r="D166" s="6" t="s">
        <v>165</v>
      </c>
      <c r="E166" s="6" t="s">
        <v>166</v>
      </c>
      <c r="F166" s="6">
        <v>63</v>
      </c>
      <c r="G166" s="6">
        <v>49.2</v>
      </c>
      <c r="H166" s="6">
        <v>5.5</v>
      </c>
      <c r="I166" s="6">
        <v>3.3</v>
      </c>
      <c r="J166" s="6">
        <v>1</v>
      </c>
      <c r="K166" s="6">
        <v>4.3</v>
      </c>
      <c r="L166" s="6" t="s">
        <v>25</v>
      </c>
    </row>
    <row r="167" spans="3:12" x14ac:dyDescent="0.25">
      <c r="C167" s="6">
        <f t="shared" si="3"/>
        <v>15</v>
      </c>
      <c r="D167" s="6" t="s">
        <v>165</v>
      </c>
      <c r="E167" s="6" t="s">
        <v>167</v>
      </c>
      <c r="F167" s="6">
        <v>63</v>
      </c>
      <c r="G167" s="6">
        <v>52.1</v>
      </c>
      <c r="H167" s="6">
        <v>5.5</v>
      </c>
      <c r="I167" s="6">
        <v>3.3</v>
      </c>
      <c r="J167" s="6">
        <v>1</v>
      </c>
      <c r="K167" s="6">
        <v>4.3</v>
      </c>
      <c r="L167" s="6" t="s">
        <v>25</v>
      </c>
    </row>
    <row r="168" spans="3:12" x14ac:dyDescent="0.25">
      <c r="C168" s="6">
        <f t="shared" si="3"/>
        <v>16</v>
      </c>
      <c r="D168" s="6" t="s">
        <v>167</v>
      </c>
      <c r="E168" s="6" t="s">
        <v>168</v>
      </c>
      <c r="F168" s="6">
        <v>63</v>
      </c>
      <c r="G168" s="6">
        <v>38.200000000000003</v>
      </c>
      <c r="H168" s="6">
        <v>5.5</v>
      </c>
      <c r="I168" s="6">
        <v>3.3</v>
      </c>
      <c r="J168" s="6">
        <v>1</v>
      </c>
      <c r="K168" s="6">
        <v>4.3</v>
      </c>
      <c r="L168" s="6" t="s">
        <v>25</v>
      </c>
    </row>
    <row r="169" spans="3:12" x14ac:dyDescent="0.25">
      <c r="C169" s="6">
        <f t="shared" si="3"/>
        <v>17</v>
      </c>
      <c r="D169" s="6" t="s">
        <v>167</v>
      </c>
      <c r="E169" s="6" t="s">
        <v>169</v>
      </c>
      <c r="F169" s="6">
        <v>63</v>
      </c>
      <c r="G169" s="6">
        <v>20.6</v>
      </c>
      <c r="H169" s="6">
        <v>5.5</v>
      </c>
      <c r="I169" s="6">
        <v>3.3</v>
      </c>
      <c r="J169" s="6">
        <v>1</v>
      </c>
      <c r="K169" s="6">
        <v>4.3</v>
      </c>
      <c r="L169" s="6" t="s">
        <v>25</v>
      </c>
    </row>
    <row r="170" spans="3:12" x14ac:dyDescent="0.25">
      <c r="C170" s="6">
        <f t="shared" si="3"/>
        <v>18</v>
      </c>
      <c r="D170" s="6" t="s">
        <v>169</v>
      </c>
      <c r="E170" s="6" t="s">
        <v>170</v>
      </c>
      <c r="F170" s="6">
        <v>63</v>
      </c>
      <c r="G170" s="6">
        <v>68.2</v>
      </c>
      <c r="H170" s="6">
        <v>5.5</v>
      </c>
      <c r="I170" s="6">
        <v>3.3</v>
      </c>
      <c r="J170" s="6">
        <v>1</v>
      </c>
      <c r="K170" s="6">
        <v>4.3</v>
      </c>
      <c r="L170" s="6" t="s">
        <v>25</v>
      </c>
    </row>
    <row r="171" spans="3:12" x14ac:dyDescent="0.25">
      <c r="C171" s="6">
        <f t="shared" si="3"/>
        <v>19</v>
      </c>
      <c r="D171" s="6" t="s">
        <v>169</v>
      </c>
      <c r="E171" s="6" t="s">
        <v>171</v>
      </c>
      <c r="F171" s="6">
        <v>63</v>
      </c>
      <c r="G171" s="6">
        <v>120.2</v>
      </c>
      <c r="H171" s="6">
        <v>5.5</v>
      </c>
      <c r="I171" s="6">
        <v>3.3</v>
      </c>
      <c r="J171" s="6">
        <v>1</v>
      </c>
      <c r="K171" s="6">
        <v>4.3</v>
      </c>
      <c r="L171" s="6" t="s">
        <v>25</v>
      </c>
    </row>
    <row r="172" spans="3:12" x14ac:dyDescent="0.25">
      <c r="C172" s="6">
        <f t="shared" si="3"/>
        <v>20</v>
      </c>
      <c r="D172" s="6" t="s">
        <v>171</v>
      </c>
      <c r="E172" s="6" t="s">
        <v>172</v>
      </c>
      <c r="F172" s="6">
        <v>63</v>
      </c>
      <c r="G172" s="6">
        <v>153.6</v>
      </c>
      <c r="H172" s="6">
        <v>5.5</v>
      </c>
      <c r="I172" s="6">
        <v>3.3</v>
      </c>
      <c r="J172" s="6">
        <v>1</v>
      </c>
      <c r="K172" s="6">
        <v>4.3</v>
      </c>
      <c r="L172" s="6" t="s">
        <v>25</v>
      </c>
    </row>
    <row r="173" spans="3:12" x14ac:dyDescent="0.25">
      <c r="C173" s="6">
        <f t="shared" si="3"/>
        <v>21</v>
      </c>
      <c r="D173" s="6" t="s">
        <v>172</v>
      </c>
      <c r="E173" s="6" t="s">
        <v>170</v>
      </c>
      <c r="F173" s="6">
        <v>63</v>
      </c>
      <c r="G173" s="6">
        <v>51.3</v>
      </c>
      <c r="H173" s="6">
        <v>5.5</v>
      </c>
      <c r="I173" s="6">
        <v>3.3</v>
      </c>
      <c r="J173" s="6">
        <v>1</v>
      </c>
      <c r="K173" s="6">
        <v>4.3</v>
      </c>
      <c r="L173" s="6" t="s">
        <v>25</v>
      </c>
    </row>
    <row r="174" spans="3:12" x14ac:dyDescent="0.25">
      <c r="C174" s="6">
        <f t="shared" si="3"/>
        <v>22</v>
      </c>
      <c r="D174" s="6" t="s">
        <v>171</v>
      </c>
      <c r="E174" s="6" t="s">
        <v>173</v>
      </c>
      <c r="F174" s="6">
        <v>63</v>
      </c>
      <c r="G174" s="6">
        <v>28.3</v>
      </c>
      <c r="H174" s="6">
        <v>5.5</v>
      </c>
      <c r="I174" s="6">
        <v>3.3</v>
      </c>
      <c r="J174" s="6">
        <v>1</v>
      </c>
      <c r="K174" s="6">
        <v>4.3</v>
      </c>
      <c r="L174" s="6" t="s">
        <v>25</v>
      </c>
    </row>
    <row r="175" spans="3:12" x14ac:dyDescent="0.25">
      <c r="C175" s="6">
        <f t="shared" si="3"/>
        <v>23</v>
      </c>
      <c r="D175" s="6" t="s">
        <v>173</v>
      </c>
      <c r="E175" s="6" t="s">
        <v>174</v>
      </c>
      <c r="F175" s="6">
        <v>63</v>
      </c>
      <c r="G175" s="6">
        <v>89.3</v>
      </c>
      <c r="H175" s="6">
        <v>5.5</v>
      </c>
      <c r="I175" s="6">
        <v>3.3</v>
      </c>
      <c r="J175" s="6">
        <v>1</v>
      </c>
      <c r="K175" s="6">
        <v>4.3</v>
      </c>
      <c r="L175" s="6" t="s">
        <v>25</v>
      </c>
    </row>
    <row r="176" spans="3:12" x14ac:dyDescent="0.25">
      <c r="C176" s="6">
        <f t="shared" si="3"/>
        <v>24</v>
      </c>
      <c r="D176" s="6" t="s">
        <v>173</v>
      </c>
      <c r="E176" s="6" t="s">
        <v>175</v>
      </c>
      <c r="F176" s="6">
        <v>63</v>
      </c>
      <c r="G176" s="6">
        <v>45.2</v>
      </c>
      <c r="H176" s="6">
        <v>5.5</v>
      </c>
      <c r="I176" s="6">
        <v>3.3</v>
      </c>
      <c r="J176" s="6">
        <v>1</v>
      </c>
      <c r="K176" s="6">
        <v>4.3</v>
      </c>
      <c r="L176" s="6" t="s">
        <v>25</v>
      </c>
    </row>
    <row r="177" spans="3:12" x14ac:dyDescent="0.25">
      <c r="C177" s="6">
        <f t="shared" si="3"/>
        <v>25</v>
      </c>
      <c r="D177" s="6" t="s">
        <v>176</v>
      </c>
      <c r="E177" s="6" t="s">
        <v>177</v>
      </c>
      <c r="F177" s="6">
        <v>63</v>
      </c>
      <c r="G177" s="6">
        <v>94.1</v>
      </c>
      <c r="H177" s="6">
        <v>5.5</v>
      </c>
      <c r="I177" s="6">
        <v>3.3</v>
      </c>
      <c r="J177" s="6">
        <v>1</v>
      </c>
      <c r="K177" s="6">
        <v>4.3</v>
      </c>
      <c r="L177" s="6" t="s">
        <v>25</v>
      </c>
    </row>
    <row r="178" spans="3:12" x14ac:dyDescent="0.25">
      <c r="C178" s="6">
        <f t="shared" si="3"/>
        <v>26</v>
      </c>
      <c r="D178" s="6" t="s">
        <v>177</v>
      </c>
      <c r="E178" s="6" t="s">
        <v>178</v>
      </c>
      <c r="F178" s="6">
        <v>63</v>
      </c>
      <c r="G178" s="6">
        <v>63.3</v>
      </c>
      <c r="H178" s="6">
        <v>5.5</v>
      </c>
      <c r="I178" s="6">
        <v>3.3</v>
      </c>
      <c r="J178" s="6">
        <v>1</v>
      </c>
      <c r="K178" s="6">
        <v>4.3</v>
      </c>
      <c r="L178" s="6" t="s">
        <v>25</v>
      </c>
    </row>
    <row r="179" spans="3:12" x14ac:dyDescent="0.25">
      <c r="C179" s="6">
        <f t="shared" si="3"/>
        <v>27</v>
      </c>
      <c r="D179" s="6" t="s">
        <v>177</v>
      </c>
      <c r="E179" s="6" t="s">
        <v>178</v>
      </c>
      <c r="F179" s="6">
        <v>63</v>
      </c>
      <c r="G179" s="6">
        <v>76.3</v>
      </c>
      <c r="H179" s="6">
        <v>5.5</v>
      </c>
      <c r="I179" s="6">
        <v>3.3</v>
      </c>
      <c r="J179" s="6">
        <v>1</v>
      </c>
      <c r="K179" s="6">
        <v>4.3</v>
      </c>
      <c r="L179" s="6" t="s">
        <v>25</v>
      </c>
    </row>
    <row r="180" spans="3:12" x14ac:dyDescent="0.25">
      <c r="C180" s="6">
        <f t="shared" si="3"/>
        <v>28</v>
      </c>
      <c r="D180" s="6" t="s">
        <v>178</v>
      </c>
      <c r="E180" s="6" t="s">
        <v>179</v>
      </c>
      <c r="F180" s="6">
        <v>63</v>
      </c>
      <c r="G180" s="6">
        <v>64.5</v>
      </c>
      <c r="H180" s="6">
        <v>5.5</v>
      </c>
      <c r="I180" s="6">
        <v>3.3</v>
      </c>
      <c r="J180" s="6">
        <v>1</v>
      </c>
      <c r="K180" s="6">
        <v>4.3</v>
      </c>
      <c r="L180" s="6" t="s">
        <v>25</v>
      </c>
    </row>
    <row r="181" spans="3:12" x14ac:dyDescent="0.25">
      <c r="C181" s="6">
        <f t="shared" si="3"/>
        <v>29</v>
      </c>
      <c r="D181" s="6" t="s">
        <v>179</v>
      </c>
      <c r="E181" s="6" t="s">
        <v>177</v>
      </c>
      <c r="F181" s="6">
        <v>63</v>
      </c>
      <c r="G181" s="6">
        <v>90.6</v>
      </c>
      <c r="H181" s="6">
        <v>5.5</v>
      </c>
      <c r="I181" s="6">
        <v>3.3</v>
      </c>
      <c r="J181" s="6">
        <v>1</v>
      </c>
      <c r="K181" s="6">
        <v>4.3</v>
      </c>
      <c r="L181" s="6" t="s">
        <v>25</v>
      </c>
    </row>
    <row r="182" spans="3:12" x14ac:dyDescent="0.25">
      <c r="C182" s="6">
        <f t="shared" si="3"/>
        <v>30</v>
      </c>
      <c r="D182" s="6" t="s">
        <v>179</v>
      </c>
      <c r="E182" s="6" t="s">
        <v>180</v>
      </c>
      <c r="F182" s="6">
        <v>63</v>
      </c>
      <c r="G182" s="6">
        <v>152.5</v>
      </c>
      <c r="H182" s="6">
        <v>5.5</v>
      </c>
      <c r="I182" s="6">
        <v>3.3</v>
      </c>
      <c r="J182" s="6">
        <v>1</v>
      </c>
      <c r="K182" s="6">
        <v>4.3</v>
      </c>
      <c r="L182" s="6" t="s">
        <v>25</v>
      </c>
    </row>
    <row r="183" spans="3:12" x14ac:dyDescent="0.25">
      <c r="C183" s="6">
        <f t="shared" si="3"/>
        <v>31</v>
      </c>
      <c r="D183" s="6" t="s">
        <v>181</v>
      </c>
      <c r="E183" s="6" t="s">
        <v>182</v>
      </c>
      <c r="F183" s="6">
        <v>63</v>
      </c>
      <c r="G183" s="6">
        <v>5.8</v>
      </c>
      <c r="H183" s="6">
        <v>5.5</v>
      </c>
      <c r="I183" s="6">
        <v>3.3</v>
      </c>
      <c r="J183" s="6">
        <v>1</v>
      </c>
      <c r="K183" s="6">
        <v>4.3</v>
      </c>
      <c r="L183" s="6" t="s">
        <v>25</v>
      </c>
    </row>
    <row r="184" spans="3:12" x14ac:dyDescent="0.25">
      <c r="C184" s="6">
        <f t="shared" si="3"/>
        <v>32</v>
      </c>
      <c r="D184" s="6" t="s">
        <v>181</v>
      </c>
      <c r="E184" s="6" t="s">
        <v>182</v>
      </c>
      <c r="F184" s="6">
        <v>63</v>
      </c>
      <c r="G184" s="6">
        <v>210.7</v>
      </c>
      <c r="H184" s="6">
        <v>5.5</v>
      </c>
      <c r="I184" s="6">
        <v>3.3</v>
      </c>
      <c r="J184" s="6">
        <v>1</v>
      </c>
      <c r="K184" s="6">
        <v>4.3</v>
      </c>
      <c r="L184" s="6" t="s">
        <v>25</v>
      </c>
    </row>
    <row r="185" spans="3:12" x14ac:dyDescent="0.25">
      <c r="C185" s="6">
        <f t="shared" si="3"/>
        <v>33</v>
      </c>
      <c r="D185" s="6" t="s">
        <v>183</v>
      </c>
      <c r="E185" s="6" t="s">
        <v>184</v>
      </c>
      <c r="F185" s="6">
        <v>63</v>
      </c>
      <c r="G185" s="6">
        <v>225.7</v>
      </c>
      <c r="H185" s="6">
        <v>5.5</v>
      </c>
      <c r="I185" s="6">
        <v>3.3</v>
      </c>
      <c r="J185" s="6">
        <v>1</v>
      </c>
      <c r="K185" s="6">
        <v>4.3</v>
      </c>
      <c r="L185" s="6" t="s">
        <v>25</v>
      </c>
    </row>
    <row r="186" spans="3:12" x14ac:dyDescent="0.25">
      <c r="C186" s="6">
        <f t="shared" si="3"/>
        <v>34</v>
      </c>
      <c r="D186" s="6" t="s">
        <v>185</v>
      </c>
      <c r="E186" s="6" t="s">
        <v>186</v>
      </c>
      <c r="F186" s="6">
        <v>63</v>
      </c>
      <c r="G186" s="6">
        <v>34.799999999999997</v>
      </c>
      <c r="H186" s="6">
        <v>5.5</v>
      </c>
      <c r="I186" s="6">
        <v>3.3</v>
      </c>
      <c r="J186" s="6">
        <v>1</v>
      </c>
      <c r="K186" s="6">
        <v>4.3</v>
      </c>
      <c r="L186" s="6" t="s">
        <v>25</v>
      </c>
    </row>
    <row r="187" spans="3:12" x14ac:dyDescent="0.25">
      <c r="C187" s="6">
        <f t="shared" si="3"/>
        <v>35</v>
      </c>
      <c r="D187" s="6" t="s">
        <v>186</v>
      </c>
      <c r="E187" s="6" t="s">
        <v>187</v>
      </c>
      <c r="F187" s="6">
        <v>63</v>
      </c>
      <c r="G187" s="6">
        <v>52.3</v>
      </c>
      <c r="H187" s="6">
        <v>5.5</v>
      </c>
      <c r="I187" s="6">
        <v>3.3</v>
      </c>
      <c r="J187" s="6">
        <v>1</v>
      </c>
      <c r="K187" s="6">
        <v>4.3</v>
      </c>
      <c r="L187" s="6" t="s">
        <v>25</v>
      </c>
    </row>
    <row r="188" spans="3:12" x14ac:dyDescent="0.25">
      <c r="C188" s="6">
        <f t="shared" si="3"/>
        <v>36</v>
      </c>
      <c r="D188" s="6" t="s">
        <v>187</v>
      </c>
      <c r="E188" s="6" t="s">
        <v>188</v>
      </c>
      <c r="F188" s="6">
        <v>63</v>
      </c>
      <c r="G188" s="6">
        <v>44.9</v>
      </c>
      <c r="H188" s="6">
        <v>5.5</v>
      </c>
      <c r="I188" s="6">
        <v>3.3</v>
      </c>
      <c r="J188" s="6">
        <v>1</v>
      </c>
      <c r="K188" s="6">
        <v>4.3</v>
      </c>
      <c r="L188" s="6" t="s">
        <v>25</v>
      </c>
    </row>
    <row r="189" spans="3:12" x14ac:dyDescent="0.25">
      <c r="C189" s="6">
        <f t="shared" si="3"/>
        <v>37</v>
      </c>
      <c r="D189" s="6" t="s">
        <v>188</v>
      </c>
      <c r="E189" s="6" t="s">
        <v>189</v>
      </c>
      <c r="F189" s="6">
        <v>63</v>
      </c>
      <c r="G189" s="6">
        <v>18.100000000000001</v>
      </c>
      <c r="H189" s="6">
        <v>5.5</v>
      </c>
      <c r="I189" s="6">
        <v>3.3</v>
      </c>
      <c r="J189" s="6">
        <v>1</v>
      </c>
      <c r="K189" s="6">
        <v>4.3</v>
      </c>
      <c r="L189" s="6" t="s">
        <v>25</v>
      </c>
    </row>
    <row r="190" spans="3:12" x14ac:dyDescent="0.25">
      <c r="C190" s="6">
        <f t="shared" si="3"/>
        <v>38</v>
      </c>
      <c r="D190" s="6" t="s">
        <v>188</v>
      </c>
      <c r="E190" s="6" t="s">
        <v>190</v>
      </c>
      <c r="F190" s="6">
        <v>63</v>
      </c>
      <c r="G190" s="6">
        <v>29.7</v>
      </c>
      <c r="H190" s="6">
        <v>5.5</v>
      </c>
      <c r="I190" s="6">
        <v>3.3</v>
      </c>
      <c r="J190" s="6">
        <v>1</v>
      </c>
      <c r="K190" s="6">
        <v>4.3</v>
      </c>
      <c r="L190" s="6" t="s">
        <v>25</v>
      </c>
    </row>
    <row r="191" spans="3:12" x14ac:dyDescent="0.25">
      <c r="C191" s="6">
        <f t="shared" si="3"/>
        <v>39</v>
      </c>
      <c r="D191" s="6" t="s">
        <v>191</v>
      </c>
      <c r="E191" s="6" t="s">
        <v>192</v>
      </c>
      <c r="F191" s="6">
        <v>63</v>
      </c>
      <c r="G191" s="6">
        <v>51.6</v>
      </c>
      <c r="H191" s="6">
        <v>5.5</v>
      </c>
      <c r="I191" s="6">
        <v>3.3</v>
      </c>
      <c r="J191" s="6">
        <v>1</v>
      </c>
      <c r="K191" s="6">
        <v>4.3</v>
      </c>
      <c r="L191" s="6" t="s">
        <v>25</v>
      </c>
    </row>
    <row r="192" spans="3:12" x14ac:dyDescent="0.25">
      <c r="C192" s="6">
        <f t="shared" si="3"/>
        <v>40</v>
      </c>
      <c r="D192" s="6" t="s">
        <v>192</v>
      </c>
      <c r="E192" s="6" t="s">
        <v>187</v>
      </c>
      <c r="F192" s="6">
        <v>63</v>
      </c>
      <c r="G192" s="6">
        <v>10.1</v>
      </c>
      <c r="H192" s="6">
        <v>5.5</v>
      </c>
      <c r="I192" s="6">
        <v>3.3</v>
      </c>
      <c r="J192" s="6">
        <v>1</v>
      </c>
      <c r="K192" s="6">
        <v>4.3</v>
      </c>
      <c r="L192" s="6" t="s">
        <v>25</v>
      </c>
    </row>
    <row r="193" spans="3:22" x14ac:dyDescent="0.25">
      <c r="C193" s="6">
        <f t="shared" si="3"/>
        <v>41</v>
      </c>
      <c r="D193" s="6" t="s">
        <v>192</v>
      </c>
      <c r="E193" s="6" t="s">
        <v>193</v>
      </c>
      <c r="F193" s="6">
        <v>63</v>
      </c>
      <c r="G193" s="6">
        <v>29.7</v>
      </c>
      <c r="H193" s="6">
        <v>5.5</v>
      </c>
      <c r="I193" s="6">
        <v>3.3</v>
      </c>
      <c r="J193" s="6">
        <v>1</v>
      </c>
      <c r="K193" s="6">
        <v>4.3</v>
      </c>
      <c r="L193" s="6" t="s">
        <v>25</v>
      </c>
    </row>
    <row r="194" spans="3:22" x14ac:dyDescent="0.25">
      <c r="C194" s="6">
        <f t="shared" si="3"/>
        <v>42</v>
      </c>
      <c r="D194" s="6" t="s">
        <v>186</v>
      </c>
      <c r="E194" s="6" t="s">
        <v>194</v>
      </c>
      <c r="F194" s="6">
        <v>63</v>
      </c>
      <c r="G194" s="6">
        <v>141.1</v>
      </c>
      <c r="H194" s="6">
        <v>5.5</v>
      </c>
      <c r="I194" s="6">
        <v>3.3</v>
      </c>
      <c r="J194" s="6">
        <v>1</v>
      </c>
      <c r="K194" s="6">
        <v>4.3</v>
      </c>
      <c r="L194" s="6" t="s">
        <v>25</v>
      </c>
    </row>
    <row r="195" spans="3:22" x14ac:dyDescent="0.25">
      <c r="C195" s="6">
        <f t="shared" si="3"/>
        <v>43</v>
      </c>
      <c r="D195" s="6" t="s">
        <v>195</v>
      </c>
      <c r="E195" s="6" t="s">
        <v>80</v>
      </c>
      <c r="F195" s="6">
        <v>63</v>
      </c>
      <c r="G195" s="6">
        <v>292</v>
      </c>
      <c r="H195" s="6">
        <v>5.5</v>
      </c>
      <c r="I195" s="6">
        <v>3.3</v>
      </c>
      <c r="J195" s="6">
        <v>1</v>
      </c>
      <c r="K195" s="6">
        <v>4.3</v>
      </c>
      <c r="L195" s="6" t="s">
        <v>25</v>
      </c>
    </row>
    <row r="196" spans="3:22" x14ac:dyDescent="0.25">
      <c r="C196" s="6">
        <f t="shared" si="3"/>
        <v>44</v>
      </c>
      <c r="D196" s="6" t="s">
        <v>196</v>
      </c>
      <c r="E196" s="6" t="s">
        <v>197</v>
      </c>
      <c r="F196" s="6">
        <v>63</v>
      </c>
      <c r="G196" s="6">
        <v>134.19999999999999</v>
      </c>
      <c r="H196" s="6">
        <v>5.5</v>
      </c>
      <c r="I196" s="6">
        <v>3.3</v>
      </c>
      <c r="J196" s="6">
        <v>1</v>
      </c>
      <c r="K196" s="6">
        <v>4.3</v>
      </c>
      <c r="L196" s="6" t="s">
        <v>25</v>
      </c>
    </row>
    <row r="197" spans="3:22" x14ac:dyDescent="0.25">
      <c r="C197" s="6">
        <f t="shared" si="3"/>
        <v>45</v>
      </c>
      <c r="D197" s="6" t="s">
        <v>196</v>
      </c>
      <c r="E197" s="6" t="s">
        <v>197</v>
      </c>
      <c r="F197" s="6">
        <v>63</v>
      </c>
      <c r="G197" s="6">
        <v>323</v>
      </c>
      <c r="H197" s="6">
        <v>5.5</v>
      </c>
      <c r="I197" s="6">
        <v>3.3</v>
      </c>
      <c r="J197" s="6">
        <v>1</v>
      </c>
      <c r="K197" s="6">
        <v>4.3</v>
      </c>
      <c r="L197" s="6" t="s">
        <v>25</v>
      </c>
    </row>
    <row r="198" spans="3:22" ht="15.75" x14ac:dyDescent="0.25">
      <c r="C198" s="7" t="s">
        <v>73</v>
      </c>
      <c r="D198" s="7"/>
      <c r="E198" s="7"/>
      <c r="F198" s="7"/>
      <c r="G198" s="8" t="s">
        <v>74</v>
      </c>
      <c r="H198" s="8"/>
      <c r="I198" s="8"/>
      <c r="J198" s="6"/>
      <c r="K198" s="6" t="s">
        <v>75</v>
      </c>
      <c r="L198" s="6"/>
    </row>
    <row r="199" spans="3:22" ht="15.75" x14ac:dyDescent="0.25">
      <c r="C199" s="9" t="s">
        <v>76</v>
      </c>
      <c r="D199" s="9"/>
      <c r="E199" s="9"/>
      <c r="F199" s="9"/>
      <c r="G199" s="8" t="s">
        <v>76</v>
      </c>
      <c r="H199" s="8"/>
      <c r="I199" s="8"/>
      <c r="J199" s="8"/>
      <c r="K199" s="8" t="s">
        <v>76</v>
      </c>
      <c r="L199" s="8"/>
    </row>
    <row r="200" spans="3:22" ht="15.75" x14ac:dyDescent="0.25">
      <c r="C200" s="9" t="s">
        <v>77</v>
      </c>
      <c r="D200" s="9"/>
      <c r="E200" s="9"/>
      <c r="F200" s="9"/>
      <c r="G200" s="8" t="s">
        <v>77</v>
      </c>
      <c r="H200" s="8"/>
      <c r="I200" s="8"/>
      <c r="J200" s="8"/>
      <c r="K200" s="8" t="s">
        <v>77</v>
      </c>
      <c r="L200" s="8"/>
    </row>
    <row r="201" spans="3:22" ht="15.75" x14ac:dyDescent="0.25">
      <c r="C201" s="9" t="s">
        <v>78</v>
      </c>
      <c r="D201" s="9"/>
      <c r="E201" s="9"/>
      <c r="F201" s="9"/>
      <c r="G201" s="8" t="s">
        <v>78</v>
      </c>
      <c r="H201" s="8"/>
      <c r="I201" s="8"/>
      <c r="J201" s="8"/>
      <c r="K201" s="8" t="s">
        <v>78</v>
      </c>
      <c r="L201" s="8"/>
      <c r="S201" s="12"/>
      <c r="T201" s="12"/>
      <c r="U201" s="12"/>
      <c r="V201" s="12"/>
    </row>
    <row r="202" spans="3:22" x14ac:dyDescent="0.25">
      <c r="S202" s="12"/>
      <c r="T202" s="12"/>
      <c r="U202" s="12"/>
      <c r="V202" s="12"/>
    </row>
    <row r="203" spans="3:22" x14ac:dyDescent="0.25">
      <c r="S203" s="12"/>
      <c r="T203" s="12"/>
      <c r="U203" s="12"/>
      <c r="V203" s="12"/>
    </row>
    <row r="204" spans="3:22" ht="18.75" x14ac:dyDescent="0.25">
      <c r="C204" s="1" t="s">
        <v>0</v>
      </c>
      <c r="D204" s="1"/>
      <c r="E204" s="1" t="s">
        <v>1</v>
      </c>
      <c r="F204" s="1"/>
      <c r="G204" s="1"/>
      <c r="H204" s="1"/>
      <c r="I204" s="1"/>
      <c r="J204" s="1"/>
      <c r="K204" s="1"/>
      <c r="L204" s="1"/>
      <c r="S204" s="12"/>
      <c r="T204" s="12"/>
      <c r="U204" s="12"/>
      <c r="V204" s="12"/>
    </row>
    <row r="205" spans="3:22" ht="18.75" x14ac:dyDescent="0.25">
      <c r="C205" s="1" t="s">
        <v>2</v>
      </c>
      <c r="D205" s="1"/>
      <c r="E205" s="1" t="s">
        <v>3</v>
      </c>
      <c r="F205" s="1"/>
      <c r="G205" s="1"/>
      <c r="H205" s="1"/>
      <c r="I205" s="1"/>
      <c r="J205" s="1"/>
      <c r="K205" s="1"/>
      <c r="L205" s="1"/>
      <c r="S205" s="12"/>
      <c r="T205" s="12"/>
      <c r="U205" s="12"/>
      <c r="V205" s="12"/>
    </row>
    <row r="206" spans="3:22" ht="18.75" x14ac:dyDescent="0.25">
      <c r="C206" s="1" t="s">
        <v>4</v>
      </c>
      <c r="D206" s="1"/>
      <c r="E206" s="1" t="s">
        <v>5</v>
      </c>
      <c r="F206" s="1"/>
      <c r="G206" s="1"/>
      <c r="H206" s="1"/>
      <c r="I206" s="1"/>
      <c r="J206" s="1"/>
      <c r="K206" s="1"/>
      <c r="L206" s="1"/>
      <c r="S206" s="12"/>
      <c r="T206" s="12"/>
      <c r="U206" s="12"/>
      <c r="V206" s="12"/>
    </row>
    <row r="207" spans="3:22" ht="18.75" x14ac:dyDescent="0.25">
      <c r="C207" s="1" t="s">
        <v>6</v>
      </c>
      <c r="D207" s="1"/>
      <c r="E207" s="1" t="s">
        <v>7</v>
      </c>
      <c r="F207" s="1"/>
      <c r="G207" s="1"/>
      <c r="H207" s="1"/>
      <c r="I207" s="1"/>
      <c r="J207" s="1"/>
      <c r="K207" s="1"/>
      <c r="L207" s="1"/>
      <c r="S207" s="12"/>
      <c r="T207" s="12"/>
      <c r="U207" s="12"/>
      <c r="V207" s="12"/>
    </row>
    <row r="208" spans="3:22" ht="18.75" x14ac:dyDescent="0.25">
      <c r="C208" s="1" t="s">
        <v>8</v>
      </c>
      <c r="D208" s="1"/>
      <c r="E208" s="1" t="s">
        <v>9</v>
      </c>
      <c r="F208" s="1"/>
      <c r="G208" s="1"/>
      <c r="H208" s="1"/>
      <c r="I208" s="1"/>
      <c r="J208" s="1"/>
      <c r="K208" s="1"/>
      <c r="L208" s="1"/>
      <c r="S208" s="12"/>
      <c r="T208" s="12"/>
      <c r="U208" s="12"/>
      <c r="V208" s="12"/>
    </row>
    <row r="209" spans="3:22" ht="18.75" x14ac:dyDescent="0.25">
      <c r="C209" s="1" t="s">
        <v>10</v>
      </c>
      <c r="D209" s="1"/>
      <c r="E209" s="1" t="s">
        <v>11</v>
      </c>
      <c r="F209" s="1"/>
      <c r="G209" s="1"/>
      <c r="H209" s="1"/>
      <c r="I209" s="1"/>
      <c r="J209" s="1"/>
      <c r="K209" s="2" t="s">
        <v>12</v>
      </c>
      <c r="L209" s="2"/>
      <c r="S209" s="12"/>
      <c r="T209" s="12"/>
      <c r="U209" s="12"/>
      <c r="V209" s="12"/>
    </row>
    <row r="210" spans="3:22" ht="45" x14ac:dyDescent="0.25">
      <c r="C210" s="3" t="s">
        <v>13</v>
      </c>
      <c r="D210" s="3" t="s">
        <v>14</v>
      </c>
      <c r="E210" s="3" t="s">
        <v>15</v>
      </c>
      <c r="F210" s="3" t="s">
        <v>16</v>
      </c>
      <c r="G210" s="3" t="s">
        <v>17</v>
      </c>
      <c r="H210" s="3" t="s">
        <v>18</v>
      </c>
      <c r="I210" s="3" t="s">
        <v>19</v>
      </c>
      <c r="J210" s="4" t="s">
        <v>20</v>
      </c>
      <c r="K210" s="5" t="s">
        <v>21</v>
      </c>
      <c r="L210" s="3" t="s">
        <v>22</v>
      </c>
      <c r="S210" s="12"/>
      <c r="T210" s="12"/>
      <c r="U210" s="12"/>
      <c r="V210" s="12"/>
    </row>
    <row r="211" spans="3:22" x14ac:dyDescent="0.25">
      <c r="C211" s="10">
        <v>1</v>
      </c>
      <c r="D211" s="6" t="s">
        <v>90</v>
      </c>
      <c r="E211" s="6" t="s">
        <v>198</v>
      </c>
      <c r="F211" s="6">
        <v>63</v>
      </c>
      <c r="G211" s="6">
        <v>182</v>
      </c>
      <c r="H211" s="11" t="s">
        <v>128</v>
      </c>
      <c r="I211" s="11">
        <v>3.5</v>
      </c>
      <c r="J211" s="6">
        <v>1</v>
      </c>
      <c r="K211" s="6">
        <v>4.5</v>
      </c>
      <c r="L211" s="6" t="s">
        <v>129</v>
      </c>
      <c r="S211" s="12"/>
      <c r="T211" s="12"/>
      <c r="U211" s="12"/>
      <c r="V211" s="12"/>
    </row>
    <row r="212" spans="3:22" x14ac:dyDescent="0.25">
      <c r="C212" s="10">
        <f>1+C211</f>
        <v>2</v>
      </c>
      <c r="D212" s="6" t="s">
        <v>198</v>
      </c>
      <c r="E212" s="6" t="s">
        <v>199</v>
      </c>
      <c r="F212" s="6">
        <v>63</v>
      </c>
      <c r="G212" s="6">
        <v>52.8</v>
      </c>
      <c r="H212" s="11" t="s">
        <v>128</v>
      </c>
      <c r="I212" s="11">
        <v>3.5</v>
      </c>
      <c r="J212" s="6">
        <v>1</v>
      </c>
      <c r="K212" s="6">
        <v>4.5</v>
      </c>
      <c r="L212" s="6" t="s">
        <v>129</v>
      </c>
      <c r="S212" s="12"/>
      <c r="T212" s="12"/>
      <c r="U212" s="12"/>
      <c r="V212" s="12"/>
    </row>
    <row r="213" spans="3:22" x14ac:dyDescent="0.25">
      <c r="C213" s="10">
        <f t="shared" ref="C213:C250" si="4">1+C212</f>
        <v>3</v>
      </c>
      <c r="D213" s="6" t="s">
        <v>199</v>
      </c>
      <c r="E213" s="6" t="s">
        <v>200</v>
      </c>
      <c r="F213" s="6">
        <v>63</v>
      </c>
      <c r="G213" s="6">
        <v>30</v>
      </c>
      <c r="H213" s="11" t="s">
        <v>128</v>
      </c>
      <c r="I213" s="11">
        <v>3.5</v>
      </c>
      <c r="J213" s="6">
        <v>1</v>
      </c>
      <c r="K213" s="6">
        <v>4.5</v>
      </c>
      <c r="L213" s="6" t="s">
        <v>129</v>
      </c>
      <c r="S213" s="12"/>
      <c r="T213" s="12"/>
      <c r="U213" s="12"/>
      <c r="V213" s="12"/>
    </row>
    <row r="214" spans="3:22" x14ac:dyDescent="0.25">
      <c r="C214" s="10">
        <f t="shared" si="4"/>
        <v>4</v>
      </c>
      <c r="D214" s="6" t="s">
        <v>201</v>
      </c>
      <c r="E214" s="6" t="s">
        <v>199</v>
      </c>
      <c r="F214" s="6">
        <v>63</v>
      </c>
      <c r="G214" s="6">
        <v>5.2</v>
      </c>
      <c r="H214" s="11" t="s">
        <v>128</v>
      </c>
      <c r="I214" s="11">
        <v>3.5</v>
      </c>
      <c r="J214" s="6">
        <v>1</v>
      </c>
      <c r="K214" s="6">
        <v>4.5</v>
      </c>
      <c r="L214" s="6" t="s">
        <v>129</v>
      </c>
      <c r="S214" s="12"/>
      <c r="T214" s="12"/>
      <c r="U214" s="12"/>
      <c r="V214" s="12"/>
    </row>
    <row r="215" spans="3:22" x14ac:dyDescent="0.25">
      <c r="C215" s="10">
        <f t="shared" si="4"/>
        <v>5</v>
      </c>
      <c r="D215" s="6" t="s">
        <v>201</v>
      </c>
      <c r="E215" s="6" t="s">
        <v>202</v>
      </c>
      <c r="F215" s="6">
        <v>63</v>
      </c>
      <c r="G215" s="6">
        <v>24</v>
      </c>
      <c r="H215" s="11" t="s">
        <v>128</v>
      </c>
      <c r="I215" s="11">
        <v>3.5</v>
      </c>
      <c r="J215" s="6">
        <v>1</v>
      </c>
      <c r="K215" s="6">
        <v>4.5</v>
      </c>
      <c r="L215" s="6" t="s">
        <v>129</v>
      </c>
      <c r="S215" s="12"/>
      <c r="T215" s="12"/>
      <c r="U215" s="12"/>
      <c r="V215" s="12"/>
    </row>
    <row r="216" spans="3:22" x14ac:dyDescent="0.25">
      <c r="C216" s="10">
        <f t="shared" si="4"/>
        <v>6</v>
      </c>
      <c r="D216" s="6" t="s">
        <v>201</v>
      </c>
      <c r="E216" s="6" t="s">
        <v>203</v>
      </c>
      <c r="F216" s="6">
        <v>63</v>
      </c>
      <c r="G216" s="6">
        <v>47</v>
      </c>
      <c r="H216" s="11" t="s">
        <v>128</v>
      </c>
      <c r="I216" s="11">
        <v>3.5</v>
      </c>
      <c r="J216" s="6">
        <v>1</v>
      </c>
      <c r="K216" s="6">
        <v>4.5</v>
      </c>
      <c r="L216" s="6" t="s">
        <v>129</v>
      </c>
      <c r="S216" s="12"/>
      <c r="T216" s="12"/>
      <c r="U216" s="12"/>
      <c r="V216" s="12"/>
    </row>
    <row r="217" spans="3:22" x14ac:dyDescent="0.25">
      <c r="C217" s="10">
        <f t="shared" si="4"/>
        <v>7</v>
      </c>
      <c r="D217" s="6" t="s">
        <v>203</v>
      </c>
      <c r="E217" s="6" t="s">
        <v>204</v>
      </c>
      <c r="F217" s="6">
        <v>63</v>
      </c>
      <c r="G217" s="6">
        <v>56</v>
      </c>
      <c r="H217" s="11" t="s">
        <v>128</v>
      </c>
      <c r="I217" s="11">
        <v>3.5</v>
      </c>
      <c r="J217" s="6">
        <v>1</v>
      </c>
      <c r="K217" s="6">
        <v>4.5</v>
      </c>
      <c r="L217" s="6" t="s">
        <v>129</v>
      </c>
      <c r="S217" s="12"/>
      <c r="T217" s="12"/>
      <c r="U217" s="12"/>
      <c r="V217" s="12"/>
    </row>
    <row r="218" spans="3:22" x14ac:dyDescent="0.25">
      <c r="C218" s="10">
        <f t="shared" si="4"/>
        <v>8</v>
      </c>
      <c r="D218" s="6" t="s">
        <v>205</v>
      </c>
      <c r="E218" s="6" t="s">
        <v>206</v>
      </c>
      <c r="F218" s="6">
        <v>63</v>
      </c>
      <c r="G218" s="6">
        <v>49.8</v>
      </c>
      <c r="H218" s="11" t="s">
        <v>128</v>
      </c>
      <c r="I218" s="11">
        <v>3.5</v>
      </c>
      <c r="J218" s="6">
        <v>1</v>
      </c>
      <c r="K218" s="6">
        <v>4.5</v>
      </c>
      <c r="L218" s="6" t="s">
        <v>129</v>
      </c>
      <c r="S218" s="12"/>
      <c r="T218" s="12"/>
      <c r="U218" s="12"/>
      <c r="V218" s="12"/>
    </row>
    <row r="219" spans="3:22" x14ac:dyDescent="0.25">
      <c r="C219" s="10">
        <f t="shared" si="4"/>
        <v>9</v>
      </c>
      <c r="D219" s="6" t="s">
        <v>207</v>
      </c>
      <c r="E219" s="6" t="s">
        <v>208</v>
      </c>
      <c r="F219" s="6">
        <v>63</v>
      </c>
      <c r="G219" s="6">
        <v>23.6</v>
      </c>
      <c r="H219" s="11" t="s">
        <v>128</v>
      </c>
      <c r="I219" s="11">
        <v>3.5</v>
      </c>
      <c r="J219" s="6">
        <v>1</v>
      </c>
      <c r="K219" s="6">
        <v>4.5</v>
      </c>
      <c r="L219" s="6" t="s">
        <v>129</v>
      </c>
      <c r="S219" s="12"/>
      <c r="T219" s="12"/>
      <c r="U219" s="12"/>
      <c r="V219" s="12"/>
    </row>
    <row r="220" spans="3:22" x14ac:dyDescent="0.25">
      <c r="C220" s="10">
        <f t="shared" si="4"/>
        <v>10</v>
      </c>
      <c r="D220" s="6" t="s">
        <v>207</v>
      </c>
      <c r="E220" s="6" t="s">
        <v>209</v>
      </c>
      <c r="F220" s="6">
        <v>63</v>
      </c>
      <c r="G220" s="6">
        <v>28.3</v>
      </c>
      <c r="H220" s="11" t="s">
        <v>128</v>
      </c>
      <c r="I220" s="11">
        <v>3.5</v>
      </c>
      <c r="J220" s="6">
        <v>1</v>
      </c>
      <c r="K220" s="6">
        <v>4.5</v>
      </c>
      <c r="L220" s="6" t="s">
        <v>129</v>
      </c>
      <c r="S220" s="12"/>
      <c r="T220" s="12"/>
      <c r="U220" s="12"/>
      <c r="V220" s="12"/>
    </row>
    <row r="221" spans="3:22" x14ac:dyDescent="0.25">
      <c r="C221" s="10">
        <f t="shared" si="4"/>
        <v>11</v>
      </c>
      <c r="D221" s="6" t="s">
        <v>210</v>
      </c>
      <c r="E221" s="6" t="s">
        <v>211</v>
      </c>
      <c r="F221" s="6">
        <v>63</v>
      </c>
      <c r="G221" s="6">
        <v>56.3</v>
      </c>
      <c r="H221" s="11" t="s">
        <v>128</v>
      </c>
      <c r="I221" s="11">
        <v>3.5</v>
      </c>
      <c r="J221" s="6">
        <v>1</v>
      </c>
      <c r="K221" s="6">
        <v>4.5</v>
      </c>
      <c r="L221" s="6" t="s">
        <v>129</v>
      </c>
      <c r="S221" s="12"/>
      <c r="T221" s="12"/>
      <c r="U221" s="12"/>
      <c r="V221" s="12"/>
    </row>
    <row r="222" spans="3:22" x14ac:dyDescent="0.25">
      <c r="C222" s="10">
        <f t="shared" si="4"/>
        <v>12</v>
      </c>
      <c r="D222" s="6" t="s">
        <v>212</v>
      </c>
      <c r="E222" s="6" t="s">
        <v>213</v>
      </c>
      <c r="F222" s="6">
        <v>63</v>
      </c>
      <c r="G222" s="6">
        <v>28.5</v>
      </c>
      <c r="H222" s="11" t="s">
        <v>128</v>
      </c>
      <c r="I222" s="11">
        <v>3.5</v>
      </c>
      <c r="J222" s="6">
        <v>1</v>
      </c>
      <c r="K222" s="6">
        <v>4.5</v>
      </c>
      <c r="L222" s="6" t="s">
        <v>129</v>
      </c>
      <c r="S222" s="12"/>
      <c r="T222" s="12"/>
      <c r="U222" s="12"/>
      <c r="V222" s="12"/>
    </row>
    <row r="223" spans="3:22" x14ac:dyDescent="0.25">
      <c r="C223" s="10">
        <f t="shared" si="4"/>
        <v>13</v>
      </c>
      <c r="D223" s="6" t="s">
        <v>198</v>
      </c>
      <c r="E223" s="6" t="s">
        <v>214</v>
      </c>
      <c r="F223" s="6">
        <v>63</v>
      </c>
      <c r="G223" s="6">
        <v>15</v>
      </c>
      <c r="H223" s="11" t="s">
        <v>128</v>
      </c>
      <c r="I223" s="11">
        <v>3.5</v>
      </c>
      <c r="J223" s="6">
        <v>1</v>
      </c>
      <c r="K223" s="6">
        <v>4.5</v>
      </c>
      <c r="L223" s="6" t="s">
        <v>129</v>
      </c>
      <c r="S223" s="12"/>
      <c r="T223" s="12"/>
      <c r="U223" s="12"/>
      <c r="V223" s="12"/>
    </row>
    <row r="224" spans="3:22" x14ac:dyDescent="0.25">
      <c r="C224" s="10">
        <f t="shared" si="4"/>
        <v>14</v>
      </c>
      <c r="D224" s="6" t="s">
        <v>198</v>
      </c>
      <c r="E224" s="6" t="s">
        <v>214</v>
      </c>
      <c r="F224" s="6">
        <v>63</v>
      </c>
      <c r="G224" s="6">
        <v>3.9</v>
      </c>
      <c r="H224" s="11" t="s">
        <v>128</v>
      </c>
      <c r="I224" s="11">
        <v>3.5</v>
      </c>
      <c r="J224" s="6">
        <v>1</v>
      </c>
      <c r="K224" s="6">
        <v>4.5</v>
      </c>
      <c r="L224" s="6" t="s">
        <v>129</v>
      </c>
      <c r="S224" s="12"/>
      <c r="T224" s="12"/>
      <c r="U224" s="12"/>
      <c r="V224" s="12"/>
    </row>
    <row r="225" spans="3:22" x14ac:dyDescent="0.25">
      <c r="C225" s="10">
        <f t="shared" si="4"/>
        <v>15</v>
      </c>
      <c r="D225" s="6" t="s">
        <v>214</v>
      </c>
      <c r="E225" s="6" t="s">
        <v>215</v>
      </c>
      <c r="F225" s="6">
        <v>63</v>
      </c>
      <c r="G225" s="6">
        <v>40</v>
      </c>
      <c r="H225" s="11" t="s">
        <v>128</v>
      </c>
      <c r="I225" s="11">
        <v>3.5</v>
      </c>
      <c r="J225" s="6">
        <v>1</v>
      </c>
      <c r="K225" s="6">
        <v>4.5</v>
      </c>
      <c r="L225" s="6" t="s">
        <v>129</v>
      </c>
      <c r="S225" s="12"/>
      <c r="T225" s="12"/>
      <c r="U225" s="12"/>
      <c r="V225" s="12"/>
    </row>
    <row r="226" spans="3:22" x14ac:dyDescent="0.25">
      <c r="C226" s="10">
        <f t="shared" si="4"/>
        <v>16</v>
      </c>
      <c r="D226" s="6" t="s">
        <v>210</v>
      </c>
      <c r="E226" s="6" t="s">
        <v>214</v>
      </c>
      <c r="F226" s="6">
        <v>63</v>
      </c>
      <c r="G226" s="6">
        <v>71.400000000000006</v>
      </c>
      <c r="H226" s="11" t="s">
        <v>128</v>
      </c>
      <c r="I226" s="11">
        <v>3.5</v>
      </c>
      <c r="J226" s="6">
        <v>1</v>
      </c>
      <c r="K226" s="6">
        <v>4.5</v>
      </c>
      <c r="L226" s="6" t="s">
        <v>129</v>
      </c>
      <c r="S226" s="12"/>
      <c r="T226" s="12"/>
      <c r="U226" s="12"/>
      <c r="V226" s="12"/>
    </row>
    <row r="227" spans="3:22" x14ac:dyDescent="0.25">
      <c r="C227" s="10">
        <f t="shared" si="4"/>
        <v>17</v>
      </c>
      <c r="D227" s="6" t="s">
        <v>134</v>
      </c>
      <c r="E227" s="6" t="s">
        <v>216</v>
      </c>
      <c r="F227" s="6">
        <v>63</v>
      </c>
      <c r="G227" s="6">
        <v>82.4</v>
      </c>
      <c r="H227" s="11" t="s">
        <v>128</v>
      </c>
      <c r="I227" s="11">
        <v>3.5</v>
      </c>
      <c r="J227" s="6">
        <v>1</v>
      </c>
      <c r="K227" s="6">
        <v>4.5</v>
      </c>
      <c r="L227" s="6" t="s">
        <v>129</v>
      </c>
      <c r="S227" s="12"/>
      <c r="T227" s="12"/>
      <c r="U227" s="12"/>
      <c r="V227" s="12"/>
    </row>
    <row r="228" spans="3:22" x14ac:dyDescent="0.25">
      <c r="C228" s="10">
        <f t="shared" si="4"/>
        <v>18</v>
      </c>
      <c r="D228" s="6" t="s">
        <v>216</v>
      </c>
      <c r="E228" s="6" t="s">
        <v>217</v>
      </c>
      <c r="F228" s="6">
        <v>63</v>
      </c>
      <c r="G228" s="6">
        <v>49</v>
      </c>
      <c r="H228" s="11" t="s">
        <v>128</v>
      </c>
      <c r="I228" s="11">
        <v>3.5</v>
      </c>
      <c r="J228" s="6">
        <v>1</v>
      </c>
      <c r="K228" s="6">
        <v>4.5</v>
      </c>
      <c r="L228" s="6" t="s">
        <v>129</v>
      </c>
      <c r="S228" s="12"/>
      <c r="T228" s="12"/>
      <c r="U228" s="12"/>
      <c r="V228" s="12"/>
    </row>
    <row r="229" spans="3:22" x14ac:dyDescent="0.25">
      <c r="C229" s="10">
        <f t="shared" si="4"/>
        <v>19</v>
      </c>
      <c r="D229" s="6" t="s">
        <v>216</v>
      </c>
      <c r="E229" s="6" t="s">
        <v>218</v>
      </c>
      <c r="F229" s="6">
        <v>63</v>
      </c>
      <c r="G229" s="6">
        <v>80</v>
      </c>
      <c r="H229" s="11" t="s">
        <v>128</v>
      </c>
      <c r="I229" s="11">
        <v>3.5</v>
      </c>
      <c r="J229" s="6">
        <v>1</v>
      </c>
      <c r="K229" s="6">
        <v>4.5</v>
      </c>
      <c r="L229" s="6" t="s">
        <v>129</v>
      </c>
      <c r="S229" s="12"/>
      <c r="T229" s="12"/>
      <c r="U229" s="12"/>
      <c r="V229" s="12"/>
    </row>
    <row r="230" spans="3:22" x14ac:dyDescent="0.25">
      <c r="C230" s="10">
        <f t="shared" si="4"/>
        <v>20</v>
      </c>
      <c r="D230" s="6" t="s">
        <v>218</v>
      </c>
      <c r="E230" s="6" t="s">
        <v>219</v>
      </c>
      <c r="F230" s="6">
        <v>63</v>
      </c>
      <c r="G230" s="6">
        <v>63.6</v>
      </c>
      <c r="H230" s="11" t="s">
        <v>128</v>
      </c>
      <c r="I230" s="11">
        <v>3.5</v>
      </c>
      <c r="J230" s="6">
        <v>1</v>
      </c>
      <c r="K230" s="6">
        <v>4.5</v>
      </c>
      <c r="L230" s="6" t="s">
        <v>129</v>
      </c>
      <c r="S230" s="12"/>
      <c r="T230" s="12"/>
      <c r="U230" s="12"/>
      <c r="V230" s="12"/>
    </row>
    <row r="231" spans="3:22" x14ac:dyDescent="0.25">
      <c r="C231" s="10">
        <f t="shared" si="4"/>
        <v>21</v>
      </c>
      <c r="D231" s="6" t="s">
        <v>218</v>
      </c>
      <c r="E231" s="6" t="s">
        <v>220</v>
      </c>
      <c r="F231" s="6">
        <v>63</v>
      </c>
      <c r="G231" s="6">
        <v>54.5</v>
      </c>
      <c r="H231" s="11" t="s">
        <v>128</v>
      </c>
      <c r="I231" s="11">
        <v>3.5</v>
      </c>
      <c r="J231" s="6">
        <v>1</v>
      </c>
      <c r="K231" s="6">
        <v>4.5</v>
      </c>
      <c r="L231" s="6" t="s">
        <v>129</v>
      </c>
      <c r="S231" s="12"/>
      <c r="T231" s="12"/>
      <c r="U231" s="12"/>
      <c r="V231" s="12"/>
    </row>
    <row r="232" spans="3:22" x14ac:dyDescent="0.25">
      <c r="C232" s="10">
        <f t="shared" si="4"/>
        <v>22</v>
      </c>
      <c r="D232" s="6" t="s">
        <v>220</v>
      </c>
      <c r="E232" s="6" t="s">
        <v>221</v>
      </c>
      <c r="F232" s="6">
        <v>63</v>
      </c>
      <c r="G232" s="6">
        <v>64</v>
      </c>
      <c r="H232" s="11" t="s">
        <v>128</v>
      </c>
      <c r="I232" s="11">
        <v>3.5</v>
      </c>
      <c r="J232" s="6">
        <v>1</v>
      </c>
      <c r="K232" s="6">
        <v>4.5</v>
      </c>
      <c r="L232" s="6" t="s">
        <v>129</v>
      </c>
      <c r="S232" s="12"/>
      <c r="T232" s="12"/>
      <c r="U232" s="12"/>
      <c r="V232" s="12"/>
    </row>
    <row r="233" spans="3:22" x14ac:dyDescent="0.25">
      <c r="C233" s="10">
        <f t="shared" si="4"/>
        <v>23</v>
      </c>
      <c r="D233" s="6" t="s">
        <v>220</v>
      </c>
      <c r="E233" s="6" t="s">
        <v>222</v>
      </c>
      <c r="F233" s="6">
        <v>63</v>
      </c>
      <c r="G233" s="6">
        <v>30.6</v>
      </c>
      <c r="H233" s="11" t="s">
        <v>128</v>
      </c>
      <c r="I233" s="11">
        <v>3.5</v>
      </c>
      <c r="J233" s="6">
        <v>1</v>
      </c>
      <c r="K233" s="6">
        <v>4.5</v>
      </c>
      <c r="L233" s="6" t="s">
        <v>129</v>
      </c>
      <c r="S233" s="12"/>
      <c r="T233" s="12"/>
      <c r="U233" s="12"/>
      <c r="V233" s="12"/>
    </row>
    <row r="234" spans="3:22" x14ac:dyDescent="0.25">
      <c r="C234" s="10">
        <f t="shared" si="4"/>
        <v>24</v>
      </c>
      <c r="D234" s="6" t="s">
        <v>222</v>
      </c>
      <c r="E234" s="6" t="s">
        <v>223</v>
      </c>
      <c r="F234" s="6">
        <v>63</v>
      </c>
      <c r="G234" s="6">
        <v>59.2</v>
      </c>
      <c r="H234" s="11" t="s">
        <v>128</v>
      </c>
      <c r="I234" s="11">
        <v>3.5</v>
      </c>
      <c r="J234" s="6">
        <v>1</v>
      </c>
      <c r="K234" s="6">
        <v>4.5</v>
      </c>
      <c r="L234" s="6" t="s">
        <v>129</v>
      </c>
      <c r="S234" s="13"/>
      <c r="T234" s="13"/>
      <c r="U234" s="13"/>
      <c r="V234" s="13"/>
    </row>
    <row r="235" spans="3:22" x14ac:dyDescent="0.25">
      <c r="C235" s="10">
        <f t="shared" si="4"/>
        <v>25</v>
      </c>
      <c r="D235" s="6" t="s">
        <v>223</v>
      </c>
      <c r="E235" s="6" t="s">
        <v>221</v>
      </c>
      <c r="F235" s="6">
        <v>63</v>
      </c>
      <c r="G235" s="6">
        <v>20.399999999999999</v>
      </c>
      <c r="H235" s="11" t="s">
        <v>128</v>
      </c>
      <c r="I235" s="11">
        <v>3.5</v>
      </c>
      <c r="J235" s="6">
        <v>1</v>
      </c>
      <c r="K235" s="6">
        <v>4.5</v>
      </c>
      <c r="L235" s="6" t="s">
        <v>129</v>
      </c>
    </row>
    <row r="236" spans="3:22" x14ac:dyDescent="0.25">
      <c r="C236" s="10">
        <f t="shared" si="4"/>
        <v>26</v>
      </c>
      <c r="D236" s="6" t="s">
        <v>223</v>
      </c>
      <c r="E236" s="6" t="s">
        <v>224</v>
      </c>
      <c r="F236" s="6">
        <v>63</v>
      </c>
      <c r="G236" s="6">
        <v>28</v>
      </c>
      <c r="H236" s="11" t="s">
        <v>128</v>
      </c>
      <c r="I236" s="11">
        <v>3.5</v>
      </c>
      <c r="J236" s="6">
        <v>1</v>
      </c>
      <c r="K236" s="6">
        <v>4.5</v>
      </c>
      <c r="L236" s="6" t="s">
        <v>129</v>
      </c>
    </row>
    <row r="237" spans="3:22" x14ac:dyDescent="0.25">
      <c r="C237" s="10">
        <f t="shared" si="4"/>
        <v>27</v>
      </c>
      <c r="D237" s="6" t="s">
        <v>222</v>
      </c>
      <c r="E237" s="6" t="s">
        <v>225</v>
      </c>
      <c r="F237" s="6">
        <v>63</v>
      </c>
      <c r="G237" s="6">
        <v>186</v>
      </c>
      <c r="H237" s="11" t="s">
        <v>128</v>
      </c>
      <c r="I237" s="11">
        <v>3.5</v>
      </c>
      <c r="J237" s="6">
        <v>1</v>
      </c>
      <c r="K237" s="6">
        <v>4.5</v>
      </c>
      <c r="L237" s="6" t="s">
        <v>129</v>
      </c>
    </row>
    <row r="238" spans="3:22" x14ac:dyDescent="0.25">
      <c r="C238" s="10">
        <f t="shared" si="4"/>
        <v>28</v>
      </c>
      <c r="D238" s="6" t="s">
        <v>225</v>
      </c>
      <c r="E238" s="6" t="s">
        <v>226</v>
      </c>
      <c r="F238" s="6">
        <v>63</v>
      </c>
      <c r="G238" s="6">
        <v>175</v>
      </c>
      <c r="H238" s="11" t="s">
        <v>128</v>
      </c>
      <c r="I238" s="11">
        <v>3.5</v>
      </c>
      <c r="J238" s="6">
        <v>1</v>
      </c>
      <c r="K238" s="6">
        <v>4.5</v>
      </c>
      <c r="L238" s="6" t="s">
        <v>129</v>
      </c>
    </row>
    <row r="239" spans="3:22" x14ac:dyDescent="0.25">
      <c r="C239" s="10">
        <f t="shared" si="4"/>
        <v>29</v>
      </c>
      <c r="D239" s="6" t="s">
        <v>226</v>
      </c>
      <c r="E239" s="6" t="s">
        <v>227</v>
      </c>
      <c r="F239" s="6">
        <v>63</v>
      </c>
      <c r="G239" s="6">
        <v>28.2</v>
      </c>
      <c r="H239" s="11" t="s">
        <v>128</v>
      </c>
      <c r="I239" s="11">
        <v>3.5</v>
      </c>
      <c r="J239" s="6">
        <v>1</v>
      </c>
      <c r="K239" s="6">
        <v>4.5</v>
      </c>
      <c r="L239" s="6" t="s">
        <v>129</v>
      </c>
    </row>
    <row r="240" spans="3:22" x14ac:dyDescent="0.25">
      <c r="C240" s="10">
        <f t="shared" si="4"/>
        <v>30</v>
      </c>
      <c r="D240" s="6" t="s">
        <v>227</v>
      </c>
      <c r="E240" s="6" t="s">
        <v>228</v>
      </c>
      <c r="F240" s="6">
        <v>63</v>
      </c>
      <c r="G240" s="6">
        <v>27.1</v>
      </c>
      <c r="H240" s="11" t="s">
        <v>128</v>
      </c>
      <c r="I240" s="11">
        <v>3.5</v>
      </c>
      <c r="J240" s="6">
        <v>1</v>
      </c>
      <c r="K240" s="6">
        <v>4.5</v>
      </c>
      <c r="L240" s="6" t="s">
        <v>129</v>
      </c>
    </row>
    <row r="241" spans="3:12" x14ac:dyDescent="0.25">
      <c r="C241" s="10">
        <f t="shared" si="4"/>
        <v>31</v>
      </c>
      <c r="D241" s="6" t="s">
        <v>227</v>
      </c>
      <c r="E241" s="6" t="s">
        <v>229</v>
      </c>
      <c r="F241" s="6">
        <v>63</v>
      </c>
      <c r="G241" s="6">
        <v>26.6</v>
      </c>
      <c r="H241" s="11" t="s">
        <v>128</v>
      </c>
      <c r="I241" s="11">
        <v>3.5</v>
      </c>
      <c r="J241" s="6">
        <v>1</v>
      </c>
      <c r="K241" s="6">
        <v>4.5</v>
      </c>
      <c r="L241" s="6" t="s">
        <v>129</v>
      </c>
    </row>
    <row r="242" spans="3:12" x14ac:dyDescent="0.25">
      <c r="C242" s="10">
        <f t="shared" si="4"/>
        <v>32</v>
      </c>
      <c r="D242" s="6" t="s">
        <v>230</v>
      </c>
      <c r="E242" s="6" t="s">
        <v>231</v>
      </c>
      <c r="F242" s="6">
        <v>63</v>
      </c>
      <c r="G242" s="6">
        <v>42.3</v>
      </c>
      <c r="H242" s="11" t="s">
        <v>128</v>
      </c>
      <c r="I242" s="11">
        <v>3.5</v>
      </c>
      <c r="J242" s="6">
        <v>1</v>
      </c>
      <c r="K242" s="6">
        <v>4.5</v>
      </c>
      <c r="L242" s="6" t="s">
        <v>129</v>
      </c>
    </row>
    <row r="243" spans="3:12" x14ac:dyDescent="0.25">
      <c r="C243" s="10">
        <f t="shared" si="4"/>
        <v>33</v>
      </c>
      <c r="D243" s="6" t="s">
        <v>230</v>
      </c>
      <c r="E243" s="6" t="s">
        <v>232</v>
      </c>
      <c r="F243" s="6">
        <v>63</v>
      </c>
      <c r="G243" s="6">
        <v>197</v>
      </c>
      <c r="H243" s="11" t="s">
        <v>128</v>
      </c>
      <c r="I243" s="11">
        <v>3.5</v>
      </c>
      <c r="J243" s="6">
        <v>1</v>
      </c>
      <c r="K243" s="6">
        <v>4.5</v>
      </c>
      <c r="L243" s="6" t="s">
        <v>129</v>
      </c>
    </row>
    <row r="244" spans="3:12" x14ac:dyDescent="0.25">
      <c r="C244" s="10">
        <f t="shared" si="4"/>
        <v>34</v>
      </c>
      <c r="D244" s="6" t="s">
        <v>232</v>
      </c>
      <c r="E244" s="6" t="s">
        <v>233</v>
      </c>
      <c r="F244" s="6">
        <v>63</v>
      </c>
      <c r="G244" s="6">
        <v>46.5</v>
      </c>
      <c r="H244" s="11" t="s">
        <v>128</v>
      </c>
      <c r="I244" s="11">
        <v>3.5</v>
      </c>
      <c r="J244" s="6">
        <v>1</v>
      </c>
      <c r="K244" s="6">
        <v>4.5</v>
      </c>
      <c r="L244" s="6" t="s">
        <v>129</v>
      </c>
    </row>
    <row r="245" spans="3:12" x14ac:dyDescent="0.25">
      <c r="C245" s="10">
        <f t="shared" si="4"/>
        <v>35</v>
      </c>
      <c r="D245" s="6" t="s">
        <v>233</v>
      </c>
      <c r="E245" s="6" t="s">
        <v>234</v>
      </c>
      <c r="F245" s="6">
        <v>63</v>
      </c>
      <c r="G245" s="6">
        <v>12.2</v>
      </c>
      <c r="H245" s="11" t="s">
        <v>128</v>
      </c>
      <c r="I245" s="11">
        <v>3.5</v>
      </c>
      <c r="J245" s="6">
        <v>1</v>
      </c>
      <c r="K245" s="6">
        <v>4.5</v>
      </c>
      <c r="L245" s="6" t="s">
        <v>129</v>
      </c>
    </row>
    <row r="246" spans="3:12" x14ac:dyDescent="0.25">
      <c r="C246" s="10">
        <f t="shared" si="4"/>
        <v>36</v>
      </c>
      <c r="D246" s="6" t="s">
        <v>234</v>
      </c>
      <c r="E246" s="6" t="s">
        <v>235</v>
      </c>
      <c r="F246" s="6">
        <v>63</v>
      </c>
      <c r="G246" s="6">
        <v>6.5</v>
      </c>
      <c r="H246" s="11" t="s">
        <v>128</v>
      </c>
      <c r="I246" s="11">
        <v>3.5</v>
      </c>
      <c r="J246" s="6">
        <v>1</v>
      </c>
      <c r="K246" s="6">
        <v>4.5</v>
      </c>
      <c r="L246" s="6" t="s">
        <v>129</v>
      </c>
    </row>
    <row r="247" spans="3:12" x14ac:dyDescent="0.25">
      <c r="C247" s="10">
        <f t="shared" si="4"/>
        <v>37</v>
      </c>
      <c r="D247" s="6" t="s">
        <v>234</v>
      </c>
      <c r="E247" s="6" t="s">
        <v>235</v>
      </c>
      <c r="F247" s="6">
        <v>63</v>
      </c>
      <c r="G247" s="6">
        <v>14.2</v>
      </c>
      <c r="H247" s="11" t="s">
        <v>128</v>
      </c>
      <c r="I247" s="11">
        <v>3.5</v>
      </c>
      <c r="J247" s="6">
        <v>1</v>
      </c>
      <c r="K247" s="6">
        <v>4.5</v>
      </c>
      <c r="L247" s="6" t="s">
        <v>129</v>
      </c>
    </row>
    <row r="248" spans="3:12" x14ac:dyDescent="0.25">
      <c r="C248" s="10">
        <f t="shared" si="4"/>
        <v>38</v>
      </c>
      <c r="D248" s="6" t="s">
        <v>234</v>
      </c>
      <c r="E248" s="6" t="s">
        <v>236</v>
      </c>
      <c r="F248" s="6">
        <v>63</v>
      </c>
      <c r="G248" s="6">
        <v>30.6</v>
      </c>
      <c r="H248" s="11" t="s">
        <v>128</v>
      </c>
      <c r="I248" s="11">
        <v>3.5</v>
      </c>
      <c r="J248" s="6">
        <v>1</v>
      </c>
      <c r="K248" s="6">
        <v>4.5</v>
      </c>
      <c r="L248" s="6" t="s">
        <v>129</v>
      </c>
    </row>
    <row r="249" spans="3:12" x14ac:dyDescent="0.25">
      <c r="C249" s="10">
        <f t="shared" si="4"/>
        <v>39</v>
      </c>
      <c r="D249" s="6" t="s">
        <v>233</v>
      </c>
      <c r="E249" s="6" t="s">
        <v>237</v>
      </c>
      <c r="F249" s="6">
        <v>63</v>
      </c>
      <c r="G249" s="6">
        <v>40.9</v>
      </c>
      <c r="H249" s="11" t="s">
        <v>128</v>
      </c>
      <c r="I249" s="11">
        <v>3.5</v>
      </c>
      <c r="J249" s="6">
        <v>1</v>
      </c>
      <c r="K249" s="6">
        <v>4.5</v>
      </c>
      <c r="L249" s="6" t="s">
        <v>129</v>
      </c>
    </row>
    <row r="250" spans="3:12" x14ac:dyDescent="0.25">
      <c r="C250" s="10">
        <f t="shared" si="4"/>
        <v>40</v>
      </c>
      <c r="D250" s="6" t="s">
        <v>232</v>
      </c>
      <c r="E250" s="6" t="s">
        <v>238</v>
      </c>
      <c r="F250" s="6">
        <v>63</v>
      </c>
      <c r="G250" s="6">
        <v>95.2</v>
      </c>
      <c r="H250" s="11" t="s">
        <v>128</v>
      </c>
      <c r="I250" s="11">
        <v>3.5</v>
      </c>
      <c r="J250" s="6">
        <v>1</v>
      </c>
      <c r="K250" s="6">
        <v>4.5</v>
      </c>
      <c r="L250" s="6" t="s">
        <v>129</v>
      </c>
    </row>
    <row r="251" spans="3:12" ht="15.75" x14ac:dyDescent="0.25">
      <c r="C251" s="7" t="s">
        <v>73</v>
      </c>
      <c r="D251" s="7"/>
      <c r="E251" s="7"/>
      <c r="F251" s="7"/>
      <c r="G251" s="8" t="s">
        <v>74</v>
      </c>
      <c r="H251" s="8"/>
      <c r="I251" s="8"/>
      <c r="J251" s="6"/>
      <c r="K251" s="6" t="s">
        <v>75</v>
      </c>
      <c r="L251" s="6"/>
    </row>
    <row r="252" spans="3:12" ht="15.75" x14ac:dyDescent="0.25">
      <c r="C252" s="9" t="s">
        <v>76</v>
      </c>
      <c r="D252" s="9"/>
      <c r="E252" s="9"/>
      <c r="F252" s="9"/>
      <c r="G252" s="8" t="s">
        <v>76</v>
      </c>
      <c r="H252" s="8"/>
      <c r="I252" s="8"/>
      <c r="J252" s="8"/>
      <c r="K252" s="8" t="s">
        <v>76</v>
      </c>
      <c r="L252" s="8"/>
    </row>
    <row r="253" spans="3:12" ht="15.75" x14ac:dyDescent="0.25">
      <c r="C253" s="9" t="s">
        <v>77</v>
      </c>
      <c r="D253" s="9"/>
      <c r="E253" s="9"/>
      <c r="F253" s="9"/>
      <c r="G253" s="8" t="s">
        <v>77</v>
      </c>
      <c r="H253" s="8"/>
      <c r="I253" s="8"/>
      <c r="J253" s="8"/>
      <c r="K253" s="8" t="s">
        <v>77</v>
      </c>
      <c r="L253" s="8"/>
    </row>
    <row r="254" spans="3:12" ht="15.75" x14ac:dyDescent="0.25">
      <c r="C254" s="9" t="s">
        <v>78</v>
      </c>
      <c r="D254" s="9"/>
      <c r="E254" s="9"/>
      <c r="F254" s="9"/>
      <c r="G254" s="8" t="s">
        <v>78</v>
      </c>
      <c r="H254" s="8"/>
      <c r="I254" s="8"/>
      <c r="J254" s="8"/>
      <c r="K254" s="8" t="s">
        <v>78</v>
      </c>
      <c r="L254" s="8"/>
    </row>
    <row r="255" spans="3:12" ht="15.75" x14ac:dyDescent="0.25">
      <c r="C255" s="14"/>
      <c r="D255" s="6"/>
      <c r="E255" s="6"/>
      <c r="F255" s="6"/>
      <c r="G255" s="6"/>
      <c r="H255" s="15"/>
      <c r="I255" s="16"/>
      <c r="J255" s="17"/>
      <c r="K255" s="6"/>
      <c r="L255" s="6"/>
    </row>
    <row r="256" spans="3:12" ht="18.75" x14ac:dyDescent="0.25">
      <c r="C256" s="1" t="s">
        <v>0</v>
      </c>
      <c r="D256" s="1"/>
      <c r="E256" s="1" t="s">
        <v>1</v>
      </c>
      <c r="F256" s="1"/>
      <c r="G256" s="1"/>
      <c r="H256" s="1"/>
      <c r="I256" s="1"/>
      <c r="J256" s="1"/>
      <c r="K256" s="1"/>
      <c r="L256" s="1"/>
    </row>
    <row r="257" spans="3:12" ht="18.75" x14ac:dyDescent="0.25">
      <c r="C257" s="1" t="s">
        <v>2</v>
      </c>
      <c r="D257" s="1"/>
      <c r="E257" s="1" t="s">
        <v>3</v>
      </c>
      <c r="F257" s="1"/>
      <c r="G257" s="1"/>
      <c r="H257" s="1"/>
      <c r="I257" s="1"/>
      <c r="J257" s="1"/>
      <c r="K257" s="1"/>
      <c r="L257" s="1"/>
    </row>
    <row r="258" spans="3:12" ht="18.75" x14ac:dyDescent="0.25">
      <c r="C258" s="1" t="s">
        <v>4</v>
      </c>
      <c r="D258" s="1"/>
      <c r="E258" s="1" t="s">
        <v>5</v>
      </c>
      <c r="F258" s="1"/>
      <c r="G258" s="1"/>
      <c r="H258" s="1"/>
      <c r="I258" s="1"/>
      <c r="J258" s="1"/>
      <c r="K258" s="1"/>
      <c r="L258" s="1"/>
    </row>
    <row r="259" spans="3:12" ht="18.75" x14ac:dyDescent="0.25">
      <c r="C259" s="1" t="s">
        <v>6</v>
      </c>
      <c r="D259" s="1"/>
      <c r="E259" s="1" t="s">
        <v>7</v>
      </c>
      <c r="F259" s="1"/>
      <c r="G259" s="1"/>
      <c r="H259" s="1"/>
      <c r="I259" s="1"/>
      <c r="J259" s="1"/>
      <c r="K259" s="1"/>
      <c r="L259" s="1"/>
    </row>
    <row r="260" spans="3:12" ht="18.75" x14ac:dyDescent="0.25">
      <c r="C260" s="1" t="s">
        <v>8</v>
      </c>
      <c r="D260" s="1"/>
      <c r="E260" s="1" t="s">
        <v>9</v>
      </c>
      <c r="F260" s="1"/>
      <c r="G260" s="1"/>
      <c r="H260" s="1"/>
      <c r="I260" s="1"/>
      <c r="J260" s="1"/>
      <c r="K260" s="1"/>
      <c r="L260" s="1"/>
    </row>
    <row r="261" spans="3:12" ht="18.75" x14ac:dyDescent="0.25">
      <c r="C261" s="1" t="s">
        <v>10</v>
      </c>
      <c r="D261" s="1"/>
      <c r="E261" s="1" t="s">
        <v>11</v>
      </c>
      <c r="F261" s="1"/>
      <c r="G261" s="1"/>
      <c r="H261" s="1"/>
      <c r="I261" s="1"/>
      <c r="J261" s="1"/>
      <c r="K261" s="2" t="s">
        <v>12</v>
      </c>
      <c r="L261" s="2"/>
    </row>
    <row r="262" spans="3:12" ht="45" x14ac:dyDescent="0.25">
      <c r="C262" s="3" t="s">
        <v>13</v>
      </c>
      <c r="D262" s="3" t="s">
        <v>14</v>
      </c>
      <c r="E262" s="3" t="s">
        <v>15</v>
      </c>
      <c r="F262" s="3" t="s">
        <v>16</v>
      </c>
      <c r="G262" s="3" t="s">
        <v>17</v>
      </c>
      <c r="H262" s="3" t="s">
        <v>18</v>
      </c>
      <c r="I262" s="3" t="s">
        <v>19</v>
      </c>
      <c r="J262" s="4" t="s">
        <v>20</v>
      </c>
      <c r="K262" s="5" t="s">
        <v>21</v>
      </c>
      <c r="L262" s="3" t="s">
        <v>22</v>
      </c>
    </row>
    <row r="263" spans="3:12" x14ac:dyDescent="0.25">
      <c r="C263" s="18">
        <v>1</v>
      </c>
      <c r="D263" s="18" t="s">
        <v>23</v>
      </c>
      <c r="E263" s="18" t="s">
        <v>239</v>
      </c>
      <c r="F263" s="18">
        <v>200</v>
      </c>
      <c r="G263" s="18">
        <f>164+26.3</f>
        <v>190.3</v>
      </c>
      <c r="H263" s="19" t="s">
        <v>240</v>
      </c>
      <c r="I263" s="19">
        <v>3.5</v>
      </c>
      <c r="J263" s="18">
        <v>1</v>
      </c>
      <c r="K263" s="18">
        <v>4.5</v>
      </c>
      <c r="L263" s="18" t="s">
        <v>129</v>
      </c>
    </row>
    <row r="264" spans="3:12" x14ac:dyDescent="0.25">
      <c r="C264" s="18">
        <f>1+C263</f>
        <v>2</v>
      </c>
      <c r="D264" s="18" t="s">
        <v>239</v>
      </c>
      <c r="E264" s="18" t="s">
        <v>81</v>
      </c>
      <c r="F264" s="18">
        <v>200</v>
      </c>
      <c r="G264" s="18">
        <v>129.19999999999999</v>
      </c>
      <c r="H264" s="19" t="s">
        <v>240</v>
      </c>
      <c r="I264" s="19">
        <v>3.5</v>
      </c>
      <c r="J264" s="18">
        <v>1</v>
      </c>
      <c r="K264" s="18">
        <v>4.5</v>
      </c>
      <c r="L264" s="18" t="s">
        <v>129</v>
      </c>
    </row>
    <row r="265" spans="3:12" x14ac:dyDescent="0.25">
      <c r="C265" s="18">
        <f t="shared" ref="C265:C323" si="5">1+C264</f>
        <v>3</v>
      </c>
      <c r="D265" s="18" t="s">
        <v>182</v>
      </c>
      <c r="E265" s="18" t="s">
        <v>241</v>
      </c>
      <c r="F265" s="18">
        <v>63</v>
      </c>
      <c r="G265" s="18">
        <v>161.5</v>
      </c>
      <c r="H265" s="19" t="s">
        <v>240</v>
      </c>
      <c r="I265" s="19">
        <v>3.5</v>
      </c>
      <c r="J265" s="18">
        <v>1</v>
      </c>
      <c r="K265" s="18">
        <v>4.5</v>
      </c>
      <c r="L265" s="18" t="s">
        <v>129</v>
      </c>
    </row>
    <row r="266" spans="3:12" x14ac:dyDescent="0.25">
      <c r="C266" s="18">
        <f t="shared" si="5"/>
        <v>4</v>
      </c>
      <c r="D266" s="18" t="s">
        <v>241</v>
      </c>
      <c r="E266" s="18" t="s">
        <v>181</v>
      </c>
      <c r="F266" s="18">
        <v>63</v>
      </c>
      <c r="G266" s="18">
        <v>51.2</v>
      </c>
      <c r="H266" s="19" t="s">
        <v>240</v>
      </c>
      <c r="I266" s="19">
        <v>3.5</v>
      </c>
      <c r="J266" s="18">
        <v>1</v>
      </c>
      <c r="K266" s="18">
        <v>4.5</v>
      </c>
      <c r="L266" s="18" t="s">
        <v>129</v>
      </c>
    </row>
    <row r="267" spans="3:12" x14ac:dyDescent="0.25">
      <c r="C267" s="18">
        <f t="shared" si="5"/>
        <v>5</v>
      </c>
      <c r="D267" s="18" t="s">
        <v>241</v>
      </c>
      <c r="E267" s="18" t="s">
        <v>242</v>
      </c>
      <c r="F267" s="18">
        <v>63</v>
      </c>
      <c r="G267" s="18">
        <v>53.2</v>
      </c>
      <c r="H267" s="19" t="s">
        <v>240</v>
      </c>
      <c r="I267" s="19">
        <v>3.5</v>
      </c>
      <c r="J267" s="18">
        <v>1</v>
      </c>
      <c r="K267" s="18">
        <v>4.5</v>
      </c>
      <c r="L267" s="18" t="s">
        <v>129</v>
      </c>
    </row>
    <row r="268" spans="3:12" x14ac:dyDescent="0.25">
      <c r="C268" s="18">
        <f t="shared" si="5"/>
        <v>6</v>
      </c>
      <c r="D268" s="18" t="s">
        <v>242</v>
      </c>
      <c r="E268" s="18" t="s">
        <v>243</v>
      </c>
      <c r="F268" s="18">
        <v>63</v>
      </c>
      <c r="G268" s="18">
        <v>62.8</v>
      </c>
      <c r="H268" s="19" t="s">
        <v>240</v>
      </c>
      <c r="I268" s="19">
        <v>3.5</v>
      </c>
      <c r="J268" s="18">
        <v>1</v>
      </c>
      <c r="K268" s="18">
        <v>4.5</v>
      </c>
      <c r="L268" s="18" t="s">
        <v>129</v>
      </c>
    </row>
    <row r="269" spans="3:12" x14ac:dyDescent="0.25">
      <c r="C269" s="18">
        <f t="shared" si="5"/>
        <v>7</v>
      </c>
      <c r="D269" s="18" t="s">
        <v>242</v>
      </c>
      <c r="E269" s="18" t="s">
        <v>244</v>
      </c>
      <c r="F269" s="18">
        <v>63</v>
      </c>
      <c r="G269" s="18">
        <v>21.7</v>
      </c>
      <c r="H269" s="19" t="s">
        <v>240</v>
      </c>
      <c r="I269" s="19">
        <v>3.5</v>
      </c>
      <c r="J269" s="18">
        <v>1</v>
      </c>
      <c r="K269" s="18">
        <v>4.5</v>
      </c>
      <c r="L269" s="18" t="s">
        <v>129</v>
      </c>
    </row>
    <row r="270" spans="3:12" x14ac:dyDescent="0.25">
      <c r="C270" s="18">
        <f t="shared" si="5"/>
        <v>8</v>
      </c>
      <c r="D270" s="18" t="s">
        <v>245</v>
      </c>
      <c r="E270" s="18" t="s">
        <v>246</v>
      </c>
      <c r="F270" s="18">
        <v>63</v>
      </c>
      <c r="G270" s="18">
        <v>76.3</v>
      </c>
      <c r="H270" s="19" t="s">
        <v>240</v>
      </c>
      <c r="I270" s="19">
        <v>3.5</v>
      </c>
      <c r="J270" s="18">
        <v>1</v>
      </c>
      <c r="K270" s="18">
        <v>4.5</v>
      </c>
      <c r="L270" s="18" t="s">
        <v>129</v>
      </c>
    </row>
    <row r="271" spans="3:12" x14ac:dyDescent="0.25">
      <c r="C271" s="18">
        <f t="shared" si="5"/>
        <v>9</v>
      </c>
      <c r="D271" s="18" t="s">
        <v>247</v>
      </c>
      <c r="E271" s="18" t="s">
        <v>248</v>
      </c>
      <c r="F271" s="18">
        <v>63</v>
      </c>
      <c r="G271" s="18">
        <v>59.2</v>
      </c>
      <c r="H271" s="19" t="s">
        <v>240</v>
      </c>
      <c r="I271" s="19">
        <v>3.5</v>
      </c>
      <c r="J271" s="18">
        <v>1</v>
      </c>
      <c r="K271" s="18">
        <v>4.5</v>
      </c>
      <c r="L271" s="18" t="s">
        <v>129</v>
      </c>
    </row>
    <row r="272" spans="3:12" x14ac:dyDescent="0.25">
      <c r="C272" s="18">
        <f t="shared" si="5"/>
        <v>10</v>
      </c>
      <c r="D272" s="18" t="s">
        <v>247</v>
      </c>
      <c r="E272" s="18" t="s">
        <v>249</v>
      </c>
      <c r="F272" s="18">
        <v>63</v>
      </c>
      <c r="G272" s="18">
        <v>89.2</v>
      </c>
      <c r="H272" s="19" t="s">
        <v>240</v>
      </c>
      <c r="I272" s="19">
        <v>3.5</v>
      </c>
      <c r="J272" s="18">
        <v>1</v>
      </c>
      <c r="K272" s="18">
        <v>4.5</v>
      </c>
      <c r="L272" s="18" t="s">
        <v>129</v>
      </c>
    </row>
    <row r="273" spans="3:12" x14ac:dyDescent="0.25">
      <c r="C273" s="18">
        <f t="shared" si="5"/>
        <v>11</v>
      </c>
      <c r="D273" s="18" t="s">
        <v>250</v>
      </c>
      <c r="E273" s="18" t="s">
        <v>251</v>
      </c>
      <c r="F273" s="18">
        <v>63</v>
      </c>
      <c r="G273" s="18">
        <v>30.2</v>
      </c>
      <c r="H273" s="19" t="s">
        <v>240</v>
      </c>
      <c r="I273" s="19">
        <v>3.5</v>
      </c>
      <c r="J273" s="18">
        <v>1</v>
      </c>
      <c r="K273" s="18">
        <v>4.5</v>
      </c>
      <c r="L273" s="18" t="s">
        <v>129</v>
      </c>
    </row>
    <row r="274" spans="3:12" x14ac:dyDescent="0.25">
      <c r="C274" s="18">
        <f t="shared" si="5"/>
        <v>12</v>
      </c>
      <c r="D274" s="18" t="s">
        <v>130</v>
      </c>
      <c r="E274" s="18" t="s">
        <v>252</v>
      </c>
      <c r="F274" s="18">
        <v>63</v>
      </c>
      <c r="G274" s="18">
        <v>38</v>
      </c>
      <c r="H274" s="19" t="s">
        <v>240</v>
      </c>
      <c r="I274" s="19">
        <v>3.5</v>
      </c>
      <c r="J274" s="18">
        <v>1</v>
      </c>
      <c r="K274" s="18">
        <v>4.5</v>
      </c>
      <c r="L274" s="18" t="s">
        <v>129</v>
      </c>
    </row>
    <row r="275" spans="3:12" x14ac:dyDescent="0.25">
      <c r="C275" s="18">
        <f t="shared" si="5"/>
        <v>13</v>
      </c>
      <c r="D275" s="18" t="s">
        <v>253</v>
      </c>
      <c r="E275" s="18" t="s">
        <v>254</v>
      </c>
      <c r="F275" s="18">
        <v>63</v>
      </c>
      <c r="G275" s="18">
        <v>41.5</v>
      </c>
      <c r="H275" s="19" t="s">
        <v>240</v>
      </c>
      <c r="I275" s="19">
        <v>3.5</v>
      </c>
      <c r="J275" s="18">
        <v>1</v>
      </c>
      <c r="K275" s="18">
        <v>4.5</v>
      </c>
      <c r="L275" s="18" t="s">
        <v>129</v>
      </c>
    </row>
    <row r="276" spans="3:12" x14ac:dyDescent="0.25">
      <c r="C276" s="18">
        <f t="shared" si="5"/>
        <v>14</v>
      </c>
      <c r="D276" s="18" t="s">
        <v>81</v>
      </c>
      <c r="E276" s="18" t="s">
        <v>82</v>
      </c>
      <c r="F276" s="18">
        <v>63</v>
      </c>
      <c r="G276" s="18">
        <v>5</v>
      </c>
      <c r="H276" s="19" t="s">
        <v>240</v>
      </c>
      <c r="I276" s="19">
        <v>3.5</v>
      </c>
      <c r="J276" s="18">
        <v>1</v>
      </c>
      <c r="K276" s="18">
        <v>4.5</v>
      </c>
      <c r="L276" s="18" t="s">
        <v>129</v>
      </c>
    </row>
    <row r="277" spans="3:12" x14ac:dyDescent="0.25">
      <c r="C277" s="18">
        <f t="shared" si="5"/>
        <v>15</v>
      </c>
      <c r="D277" s="18" t="s">
        <v>255</v>
      </c>
      <c r="E277" s="18" t="s">
        <v>256</v>
      </c>
      <c r="F277" s="18">
        <v>63</v>
      </c>
      <c r="G277" s="18">
        <v>32.200000000000003</v>
      </c>
      <c r="H277" s="19" t="s">
        <v>240</v>
      </c>
      <c r="I277" s="19">
        <v>3.5</v>
      </c>
      <c r="J277" s="18">
        <v>1</v>
      </c>
      <c r="K277" s="18">
        <v>4.5</v>
      </c>
      <c r="L277" s="18" t="s">
        <v>129</v>
      </c>
    </row>
    <row r="278" spans="3:12" x14ac:dyDescent="0.25">
      <c r="C278" s="18">
        <f t="shared" si="5"/>
        <v>16</v>
      </c>
      <c r="D278" s="18" t="s">
        <v>85</v>
      </c>
      <c r="E278" s="18" t="s">
        <v>257</v>
      </c>
      <c r="F278" s="18">
        <v>63</v>
      </c>
      <c r="G278" s="18">
        <v>2.4</v>
      </c>
      <c r="H278" s="19" t="s">
        <v>240</v>
      </c>
      <c r="I278" s="19">
        <v>3.5</v>
      </c>
      <c r="J278" s="18">
        <v>1</v>
      </c>
      <c r="K278" s="18">
        <v>4.5</v>
      </c>
      <c r="L278" s="18" t="s">
        <v>129</v>
      </c>
    </row>
    <row r="279" spans="3:12" x14ac:dyDescent="0.25">
      <c r="C279" s="18">
        <f t="shared" si="5"/>
        <v>17</v>
      </c>
      <c r="D279" s="18" t="s">
        <v>85</v>
      </c>
      <c r="E279" s="18" t="s">
        <v>257</v>
      </c>
      <c r="F279" s="18">
        <v>63</v>
      </c>
      <c r="G279" s="18">
        <v>95.5</v>
      </c>
      <c r="H279" s="19" t="s">
        <v>240</v>
      </c>
      <c r="I279" s="19">
        <v>3.5</v>
      </c>
      <c r="J279" s="18">
        <v>1</v>
      </c>
      <c r="K279" s="18">
        <v>4.5</v>
      </c>
      <c r="L279" s="18" t="s">
        <v>129</v>
      </c>
    </row>
    <row r="280" spans="3:12" x14ac:dyDescent="0.25">
      <c r="C280" s="18">
        <f t="shared" si="5"/>
        <v>18</v>
      </c>
      <c r="D280" s="18" t="s">
        <v>257</v>
      </c>
      <c r="E280" s="18" t="s">
        <v>258</v>
      </c>
      <c r="F280" s="18">
        <v>63</v>
      </c>
      <c r="G280" s="18">
        <v>50.9</v>
      </c>
      <c r="H280" s="19" t="s">
        <v>240</v>
      </c>
      <c r="I280" s="19">
        <v>3.5</v>
      </c>
      <c r="J280" s="18">
        <v>1</v>
      </c>
      <c r="K280" s="18">
        <v>4.5</v>
      </c>
      <c r="L280" s="18" t="s">
        <v>129</v>
      </c>
    </row>
    <row r="281" spans="3:12" x14ac:dyDescent="0.25">
      <c r="C281" s="18">
        <f t="shared" si="5"/>
        <v>19</v>
      </c>
      <c r="D281" s="18" t="s">
        <v>258</v>
      </c>
      <c r="E281" s="18" t="s">
        <v>259</v>
      </c>
      <c r="F281" s="18">
        <v>63</v>
      </c>
      <c r="G281" s="18">
        <v>2.2999999999999998</v>
      </c>
      <c r="H281" s="19" t="s">
        <v>240</v>
      </c>
      <c r="I281" s="19">
        <v>3.5</v>
      </c>
      <c r="J281" s="18">
        <v>1</v>
      </c>
      <c r="K281" s="18">
        <v>4.5</v>
      </c>
      <c r="L281" s="18" t="s">
        <v>129</v>
      </c>
    </row>
    <row r="282" spans="3:12" x14ac:dyDescent="0.25">
      <c r="C282" s="18">
        <f t="shared" si="5"/>
        <v>20</v>
      </c>
      <c r="D282" s="18" t="s">
        <v>258</v>
      </c>
      <c r="E282" s="18" t="s">
        <v>259</v>
      </c>
      <c r="F282" s="18">
        <v>63</v>
      </c>
      <c r="G282" s="18">
        <v>33.299999999999997</v>
      </c>
      <c r="H282" s="19" t="s">
        <v>240</v>
      </c>
      <c r="I282" s="19">
        <v>3.5</v>
      </c>
      <c r="J282" s="18">
        <v>1</v>
      </c>
      <c r="K282" s="18">
        <v>4.5</v>
      </c>
      <c r="L282" s="18" t="s">
        <v>129</v>
      </c>
    </row>
    <row r="283" spans="3:12" x14ac:dyDescent="0.25">
      <c r="C283" s="18">
        <f t="shared" si="5"/>
        <v>21</v>
      </c>
      <c r="D283" s="18" t="s">
        <v>257</v>
      </c>
      <c r="E283" s="18" t="s">
        <v>260</v>
      </c>
      <c r="F283" s="18">
        <v>63</v>
      </c>
      <c r="G283" s="18">
        <v>2.7</v>
      </c>
      <c r="H283" s="19" t="s">
        <v>240</v>
      </c>
      <c r="I283" s="19">
        <v>3.5</v>
      </c>
      <c r="J283" s="18">
        <v>1</v>
      </c>
      <c r="K283" s="18">
        <v>4.5</v>
      </c>
      <c r="L283" s="18" t="s">
        <v>129</v>
      </c>
    </row>
    <row r="284" spans="3:12" x14ac:dyDescent="0.25">
      <c r="C284" s="18">
        <f t="shared" si="5"/>
        <v>22</v>
      </c>
      <c r="D284" s="18" t="s">
        <v>257</v>
      </c>
      <c r="E284" s="18" t="s">
        <v>260</v>
      </c>
      <c r="F284" s="18">
        <v>63</v>
      </c>
      <c r="G284" s="18">
        <v>63.3</v>
      </c>
      <c r="H284" s="19" t="s">
        <v>240</v>
      </c>
      <c r="I284" s="19">
        <v>3.5</v>
      </c>
      <c r="J284" s="18">
        <v>1</v>
      </c>
      <c r="K284" s="18">
        <v>4.5</v>
      </c>
      <c r="L284" s="18" t="s">
        <v>129</v>
      </c>
    </row>
    <row r="285" spans="3:12" x14ac:dyDescent="0.25">
      <c r="C285" s="18">
        <f t="shared" si="5"/>
        <v>23</v>
      </c>
      <c r="D285" s="18" t="s">
        <v>86</v>
      </c>
      <c r="E285" s="18" t="s">
        <v>261</v>
      </c>
      <c r="F285" s="18">
        <v>63</v>
      </c>
      <c r="G285" s="18">
        <v>37.1</v>
      </c>
      <c r="H285" s="19" t="s">
        <v>240</v>
      </c>
      <c r="I285" s="19">
        <v>3.5</v>
      </c>
      <c r="J285" s="18">
        <v>1</v>
      </c>
      <c r="K285" s="18">
        <v>4.5</v>
      </c>
      <c r="L285" s="18" t="s">
        <v>129</v>
      </c>
    </row>
    <row r="286" spans="3:12" x14ac:dyDescent="0.25">
      <c r="C286" s="18">
        <f t="shared" si="5"/>
        <v>24</v>
      </c>
      <c r="D286" s="18" t="s">
        <v>87</v>
      </c>
      <c r="E286" s="18" t="s">
        <v>85</v>
      </c>
      <c r="F286" s="18">
        <v>63</v>
      </c>
      <c r="G286" s="18">
        <v>32.200000000000003</v>
      </c>
      <c r="H286" s="19" t="s">
        <v>240</v>
      </c>
      <c r="I286" s="19">
        <v>3.5</v>
      </c>
      <c r="J286" s="18">
        <v>1</v>
      </c>
      <c r="K286" s="18">
        <v>4.5</v>
      </c>
      <c r="L286" s="18" t="s">
        <v>129</v>
      </c>
    </row>
    <row r="287" spans="3:12" x14ac:dyDescent="0.25">
      <c r="C287" s="18">
        <f t="shared" si="5"/>
        <v>25</v>
      </c>
      <c r="D287" s="18" t="s">
        <v>86</v>
      </c>
      <c r="E287" s="18" t="s">
        <v>260</v>
      </c>
      <c r="F287" s="18">
        <v>63</v>
      </c>
      <c r="G287" s="18">
        <v>8.1</v>
      </c>
      <c r="H287" s="19" t="s">
        <v>240</v>
      </c>
      <c r="I287" s="19">
        <v>3.5</v>
      </c>
      <c r="J287" s="18">
        <v>1</v>
      </c>
      <c r="K287" s="18">
        <v>4.5</v>
      </c>
      <c r="L287" s="18" t="s">
        <v>129</v>
      </c>
    </row>
    <row r="288" spans="3:12" x14ac:dyDescent="0.25">
      <c r="C288" s="18">
        <f t="shared" si="5"/>
        <v>26</v>
      </c>
      <c r="D288" s="18" t="s">
        <v>260</v>
      </c>
      <c r="E288" s="18" t="s">
        <v>262</v>
      </c>
      <c r="F288" s="18">
        <v>63</v>
      </c>
      <c r="G288" s="18">
        <v>23.7</v>
      </c>
      <c r="H288" s="19" t="s">
        <v>240</v>
      </c>
      <c r="I288" s="19">
        <v>3.5</v>
      </c>
      <c r="J288" s="18">
        <v>1</v>
      </c>
      <c r="K288" s="18">
        <v>4.5</v>
      </c>
      <c r="L288" s="18" t="s">
        <v>129</v>
      </c>
    </row>
    <row r="289" spans="3:12" x14ac:dyDescent="0.25">
      <c r="C289" s="18">
        <f t="shared" si="5"/>
        <v>27</v>
      </c>
      <c r="D289" s="18" t="s">
        <v>260</v>
      </c>
      <c r="E289" s="18" t="s">
        <v>263</v>
      </c>
      <c r="F289" s="18">
        <v>63</v>
      </c>
      <c r="G289" s="18">
        <v>47.9</v>
      </c>
      <c r="H289" s="19" t="s">
        <v>240</v>
      </c>
      <c r="I289" s="19">
        <v>3.5</v>
      </c>
      <c r="J289" s="18">
        <v>1</v>
      </c>
      <c r="K289" s="18">
        <v>4.5</v>
      </c>
      <c r="L289" s="18" t="s">
        <v>129</v>
      </c>
    </row>
    <row r="290" spans="3:12" x14ac:dyDescent="0.25">
      <c r="C290" s="18">
        <f t="shared" si="5"/>
        <v>28</v>
      </c>
      <c r="D290" s="18" t="s">
        <v>263</v>
      </c>
      <c r="E290" s="18" t="s">
        <v>264</v>
      </c>
      <c r="F290" s="18">
        <v>63</v>
      </c>
      <c r="G290" s="18">
        <v>3.9</v>
      </c>
      <c r="H290" s="19" t="s">
        <v>240</v>
      </c>
      <c r="I290" s="19">
        <v>3.5</v>
      </c>
      <c r="J290" s="18">
        <v>1</v>
      </c>
      <c r="K290" s="18">
        <v>4.5</v>
      </c>
      <c r="L290" s="18" t="s">
        <v>129</v>
      </c>
    </row>
    <row r="291" spans="3:12" x14ac:dyDescent="0.25">
      <c r="C291" s="18">
        <f t="shared" si="5"/>
        <v>29</v>
      </c>
      <c r="D291" s="18" t="s">
        <v>263</v>
      </c>
      <c r="E291" s="18" t="s">
        <v>264</v>
      </c>
      <c r="F291" s="18">
        <v>63</v>
      </c>
      <c r="G291" s="18">
        <v>53.6</v>
      </c>
      <c r="H291" s="19" t="s">
        <v>240</v>
      </c>
      <c r="I291" s="19">
        <v>3.5</v>
      </c>
      <c r="J291" s="18">
        <v>1</v>
      </c>
      <c r="K291" s="18">
        <v>4.5</v>
      </c>
      <c r="L291" s="18" t="s">
        <v>129</v>
      </c>
    </row>
    <row r="292" spans="3:12" x14ac:dyDescent="0.25">
      <c r="C292" s="18">
        <f t="shared" si="5"/>
        <v>30</v>
      </c>
      <c r="D292" s="18" t="s">
        <v>263</v>
      </c>
      <c r="E292" s="18" t="s">
        <v>264</v>
      </c>
      <c r="F292" s="18">
        <v>63</v>
      </c>
      <c r="G292" s="18">
        <v>24</v>
      </c>
      <c r="H292" s="19" t="s">
        <v>240</v>
      </c>
      <c r="I292" s="19">
        <v>3.5</v>
      </c>
      <c r="J292" s="18">
        <v>1</v>
      </c>
      <c r="K292" s="18">
        <v>4.5</v>
      </c>
      <c r="L292" s="18" t="s">
        <v>129</v>
      </c>
    </row>
    <row r="293" spans="3:12" x14ac:dyDescent="0.25">
      <c r="C293" s="18">
        <f t="shared" si="5"/>
        <v>31</v>
      </c>
      <c r="D293" s="18" t="s">
        <v>263</v>
      </c>
      <c r="E293" s="18" t="s">
        <v>88</v>
      </c>
      <c r="F293" s="18">
        <v>63</v>
      </c>
      <c r="G293" s="18">
        <v>76.599999999999994</v>
      </c>
      <c r="H293" s="19" t="s">
        <v>240</v>
      </c>
      <c r="I293" s="19">
        <v>3.5</v>
      </c>
      <c r="J293" s="18">
        <v>1</v>
      </c>
      <c r="K293" s="18">
        <v>4.5</v>
      </c>
      <c r="L293" s="18" t="s">
        <v>129</v>
      </c>
    </row>
    <row r="294" spans="3:12" x14ac:dyDescent="0.25">
      <c r="C294" s="18">
        <f t="shared" si="5"/>
        <v>32</v>
      </c>
      <c r="D294" s="18" t="s">
        <v>88</v>
      </c>
      <c r="E294" s="18" t="s">
        <v>265</v>
      </c>
      <c r="F294" s="18">
        <v>63</v>
      </c>
      <c r="G294" s="18">
        <v>99.4</v>
      </c>
      <c r="H294" s="19" t="s">
        <v>240</v>
      </c>
      <c r="I294" s="19">
        <v>3.5</v>
      </c>
      <c r="J294" s="18">
        <v>1</v>
      </c>
      <c r="K294" s="18">
        <v>4.5</v>
      </c>
      <c r="L294" s="18" t="s">
        <v>129</v>
      </c>
    </row>
    <row r="295" spans="3:12" x14ac:dyDescent="0.25">
      <c r="C295" s="18">
        <f t="shared" si="5"/>
        <v>33</v>
      </c>
      <c r="D295" s="18" t="s">
        <v>266</v>
      </c>
      <c r="E295" s="18" t="s">
        <v>267</v>
      </c>
      <c r="F295" s="18">
        <v>63</v>
      </c>
      <c r="G295" s="18">
        <v>89.7</v>
      </c>
      <c r="H295" s="19" t="s">
        <v>240</v>
      </c>
      <c r="I295" s="19">
        <v>3.5</v>
      </c>
      <c r="J295" s="18">
        <v>1</v>
      </c>
      <c r="K295" s="18">
        <v>4.5</v>
      </c>
      <c r="L295" s="18" t="s">
        <v>129</v>
      </c>
    </row>
    <row r="296" spans="3:12" x14ac:dyDescent="0.25">
      <c r="C296" s="18">
        <f t="shared" si="5"/>
        <v>34</v>
      </c>
      <c r="D296" s="18" t="s">
        <v>184</v>
      </c>
      <c r="E296" s="18" t="s">
        <v>268</v>
      </c>
      <c r="F296" s="18">
        <v>63</v>
      </c>
      <c r="G296" s="18">
        <v>29.2</v>
      </c>
      <c r="H296" s="19" t="s">
        <v>240</v>
      </c>
      <c r="I296" s="19">
        <v>3.5</v>
      </c>
      <c r="J296" s="18">
        <v>1</v>
      </c>
      <c r="K296" s="18">
        <v>4.5</v>
      </c>
      <c r="L296" s="18" t="s">
        <v>129</v>
      </c>
    </row>
    <row r="297" spans="3:12" x14ac:dyDescent="0.25">
      <c r="C297" s="18">
        <f t="shared" si="5"/>
        <v>35</v>
      </c>
      <c r="D297" s="18" t="s">
        <v>230</v>
      </c>
      <c r="E297" s="18" t="s">
        <v>91</v>
      </c>
      <c r="F297" s="18">
        <v>63</v>
      </c>
      <c r="G297" s="18">
        <v>27</v>
      </c>
      <c r="H297" s="19" t="s">
        <v>240</v>
      </c>
      <c r="I297" s="19">
        <v>3.5</v>
      </c>
      <c r="J297" s="18">
        <v>1</v>
      </c>
      <c r="K297" s="18">
        <v>4.5</v>
      </c>
      <c r="L297" s="18" t="s">
        <v>129</v>
      </c>
    </row>
    <row r="298" spans="3:12" x14ac:dyDescent="0.25">
      <c r="C298" s="18">
        <f t="shared" si="5"/>
        <v>36</v>
      </c>
      <c r="D298" s="18" t="s">
        <v>238</v>
      </c>
      <c r="E298" s="18" t="s">
        <v>269</v>
      </c>
      <c r="F298" s="18">
        <v>63</v>
      </c>
      <c r="G298" s="18">
        <v>94.4</v>
      </c>
      <c r="H298" s="19" t="s">
        <v>240</v>
      </c>
      <c r="I298" s="19">
        <v>3.5</v>
      </c>
      <c r="J298" s="18">
        <v>1</v>
      </c>
      <c r="K298" s="18">
        <v>4.5</v>
      </c>
      <c r="L298" s="18" t="s">
        <v>129</v>
      </c>
    </row>
    <row r="299" spans="3:12" x14ac:dyDescent="0.25">
      <c r="C299" s="18">
        <f t="shared" si="5"/>
        <v>37</v>
      </c>
      <c r="D299" s="18" t="s">
        <v>270</v>
      </c>
      <c r="E299" s="18" t="s">
        <v>271</v>
      </c>
      <c r="F299" s="18">
        <v>63</v>
      </c>
      <c r="G299" s="18">
        <v>80.2</v>
      </c>
      <c r="H299" s="19" t="s">
        <v>240</v>
      </c>
      <c r="I299" s="19">
        <v>3.5</v>
      </c>
      <c r="J299" s="18">
        <v>1</v>
      </c>
      <c r="K299" s="18">
        <v>4.5</v>
      </c>
      <c r="L299" s="18" t="s">
        <v>129</v>
      </c>
    </row>
    <row r="300" spans="3:12" x14ac:dyDescent="0.25">
      <c r="C300" s="18">
        <f t="shared" si="5"/>
        <v>38</v>
      </c>
      <c r="D300" s="18" t="s">
        <v>271</v>
      </c>
      <c r="E300" s="18" t="s">
        <v>270</v>
      </c>
      <c r="F300" s="18">
        <v>63</v>
      </c>
      <c r="G300" s="18">
        <v>51.2</v>
      </c>
      <c r="H300" s="19" t="s">
        <v>240</v>
      </c>
      <c r="I300" s="19">
        <v>3.5</v>
      </c>
      <c r="J300" s="18">
        <v>1</v>
      </c>
      <c r="K300" s="18">
        <v>4.5</v>
      </c>
      <c r="L300" s="18" t="s">
        <v>129</v>
      </c>
    </row>
    <row r="301" spans="3:12" x14ac:dyDescent="0.25">
      <c r="C301" s="18">
        <f t="shared" si="5"/>
        <v>39</v>
      </c>
      <c r="D301" s="18" t="s">
        <v>272</v>
      </c>
      <c r="E301" s="18" t="s">
        <v>273</v>
      </c>
      <c r="F301" s="18">
        <v>63</v>
      </c>
      <c r="G301" s="18">
        <v>89.8</v>
      </c>
      <c r="H301" s="19" t="s">
        <v>240</v>
      </c>
      <c r="I301" s="19">
        <v>3.5</v>
      </c>
      <c r="J301" s="18">
        <v>1</v>
      </c>
      <c r="K301" s="18">
        <v>4.5</v>
      </c>
      <c r="L301" s="18" t="s">
        <v>129</v>
      </c>
    </row>
    <row r="302" spans="3:12" x14ac:dyDescent="0.25">
      <c r="C302" s="18">
        <f t="shared" si="5"/>
        <v>40</v>
      </c>
      <c r="D302" s="18" t="s">
        <v>91</v>
      </c>
      <c r="E302" s="18" t="s">
        <v>274</v>
      </c>
      <c r="F302" s="18">
        <v>63</v>
      </c>
      <c r="G302" s="18">
        <v>46.3</v>
      </c>
      <c r="H302" s="19" t="s">
        <v>240</v>
      </c>
      <c r="I302" s="19">
        <v>3.5</v>
      </c>
      <c r="J302" s="18">
        <v>1</v>
      </c>
      <c r="K302" s="18">
        <v>4.5</v>
      </c>
      <c r="L302" s="18" t="s">
        <v>129</v>
      </c>
    </row>
    <row r="303" spans="3:12" x14ac:dyDescent="0.25">
      <c r="C303" s="18">
        <f t="shared" si="5"/>
        <v>41</v>
      </c>
      <c r="D303" s="18" t="s">
        <v>274</v>
      </c>
      <c r="E303" s="18" t="s">
        <v>275</v>
      </c>
      <c r="F303" s="18">
        <v>63</v>
      </c>
      <c r="G303" s="18">
        <v>53.7</v>
      </c>
      <c r="H303" s="19" t="s">
        <v>240</v>
      </c>
      <c r="I303" s="19">
        <v>3.5</v>
      </c>
      <c r="J303" s="18">
        <v>1</v>
      </c>
      <c r="K303" s="18">
        <v>4.5</v>
      </c>
      <c r="L303" s="18" t="s">
        <v>129</v>
      </c>
    </row>
    <row r="304" spans="3:12" x14ac:dyDescent="0.25">
      <c r="C304" s="18">
        <f t="shared" si="5"/>
        <v>42</v>
      </c>
      <c r="D304" s="18" t="s">
        <v>274</v>
      </c>
      <c r="E304" s="18" t="s">
        <v>276</v>
      </c>
      <c r="F304" s="18">
        <v>63</v>
      </c>
      <c r="G304" s="18">
        <v>71.2</v>
      </c>
      <c r="H304" s="19" t="s">
        <v>240</v>
      </c>
      <c r="I304" s="19">
        <v>3.5</v>
      </c>
      <c r="J304" s="18">
        <v>1</v>
      </c>
      <c r="K304" s="18">
        <v>4.5</v>
      </c>
      <c r="L304" s="18" t="s">
        <v>129</v>
      </c>
    </row>
    <row r="305" spans="3:12" x14ac:dyDescent="0.25">
      <c r="C305" s="18">
        <f t="shared" si="5"/>
        <v>43</v>
      </c>
      <c r="D305" s="18" t="s">
        <v>91</v>
      </c>
      <c r="E305" s="18" t="s">
        <v>277</v>
      </c>
      <c r="F305" s="18">
        <v>63</v>
      </c>
      <c r="G305" s="18">
        <v>45.2</v>
      </c>
      <c r="H305" s="19" t="s">
        <v>240</v>
      </c>
      <c r="I305" s="19">
        <v>3.5</v>
      </c>
      <c r="J305" s="18">
        <v>1</v>
      </c>
      <c r="K305" s="18">
        <v>4.5</v>
      </c>
      <c r="L305" s="18" t="s">
        <v>129</v>
      </c>
    </row>
    <row r="306" spans="3:12" x14ac:dyDescent="0.25">
      <c r="C306" s="18">
        <f t="shared" si="5"/>
        <v>44</v>
      </c>
      <c r="D306" s="18" t="s">
        <v>278</v>
      </c>
      <c r="E306" s="18" t="s">
        <v>277</v>
      </c>
      <c r="F306" s="18">
        <v>63</v>
      </c>
      <c r="G306" s="18">
        <v>40.299999999999997</v>
      </c>
      <c r="H306" s="19" t="s">
        <v>240</v>
      </c>
      <c r="I306" s="19">
        <v>3.5</v>
      </c>
      <c r="J306" s="18">
        <v>1</v>
      </c>
      <c r="K306" s="18">
        <v>4.5</v>
      </c>
      <c r="L306" s="18" t="s">
        <v>129</v>
      </c>
    </row>
    <row r="307" spans="3:12" x14ac:dyDescent="0.25">
      <c r="C307" s="18">
        <f t="shared" si="5"/>
        <v>45</v>
      </c>
      <c r="D307" s="18" t="s">
        <v>279</v>
      </c>
      <c r="E307" s="18" t="s">
        <v>280</v>
      </c>
      <c r="F307" s="18">
        <v>63</v>
      </c>
      <c r="G307" s="18">
        <v>28.2</v>
      </c>
      <c r="H307" s="19" t="s">
        <v>240</v>
      </c>
      <c r="I307" s="19">
        <v>3.5</v>
      </c>
      <c r="J307" s="18">
        <v>1</v>
      </c>
      <c r="K307" s="18">
        <v>4.5</v>
      </c>
      <c r="L307" s="18" t="s">
        <v>129</v>
      </c>
    </row>
    <row r="308" spans="3:12" x14ac:dyDescent="0.25">
      <c r="C308" s="18">
        <f t="shared" si="5"/>
        <v>46</v>
      </c>
      <c r="D308" s="18" t="s">
        <v>281</v>
      </c>
      <c r="E308" s="18" t="s">
        <v>282</v>
      </c>
      <c r="F308" s="18">
        <v>63</v>
      </c>
      <c r="G308" s="18">
        <v>65.3</v>
      </c>
      <c r="H308" s="19" t="s">
        <v>240</v>
      </c>
      <c r="I308" s="19">
        <v>3.5</v>
      </c>
      <c r="J308" s="18">
        <v>1</v>
      </c>
      <c r="K308" s="18">
        <v>4.5</v>
      </c>
      <c r="L308" s="18" t="s">
        <v>129</v>
      </c>
    </row>
    <row r="309" spans="3:12" x14ac:dyDescent="0.25">
      <c r="C309" s="18">
        <f t="shared" si="5"/>
        <v>47</v>
      </c>
      <c r="D309" s="18" t="s">
        <v>282</v>
      </c>
      <c r="E309" s="18" t="s">
        <v>283</v>
      </c>
      <c r="F309" s="18">
        <v>63</v>
      </c>
      <c r="G309" s="18">
        <v>14</v>
      </c>
      <c r="H309" s="19" t="s">
        <v>240</v>
      </c>
      <c r="I309" s="19">
        <v>3.5</v>
      </c>
      <c r="J309" s="18">
        <v>1</v>
      </c>
      <c r="K309" s="18">
        <v>4.5</v>
      </c>
      <c r="L309" s="18" t="s">
        <v>129</v>
      </c>
    </row>
    <row r="310" spans="3:12" x14ac:dyDescent="0.25">
      <c r="C310" s="18">
        <f t="shared" si="5"/>
        <v>48</v>
      </c>
      <c r="D310" s="18" t="s">
        <v>282</v>
      </c>
      <c r="E310" s="18" t="s">
        <v>284</v>
      </c>
      <c r="F310" s="18">
        <v>63</v>
      </c>
      <c r="G310" s="18">
        <v>51.2</v>
      </c>
      <c r="H310" s="19" t="s">
        <v>240</v>
      </c>
      <c r="I310" s="19">
        <v>3.5</v>
      </c>
      <c r="J310" s="18">
        <v>1</v>
      </c>
      <c r="K310" s="18">
        <v>4.5</v>
      </c>
      <c r="L310" s="18" t="s">
        <v>129</v>
      </c>
    </row>
    <row r="311" spans="3:12" x14ac:dyDescent="0.25">
      <c r="C311" s="18">
        <f t="shared" si="5"/>
        <v>49</v>
      </c>
      <c r="D311" s="18" t="s">
        <v>282</v>
      </c>
      <c r="E311" s="18" t="s">
        <v>283</v>
      </c>
      <c r="F311" s="18">
        <v>63</v>
      </c>
      <c r="G311" s="18">
        <v>23.4</v>
      </c>
      <c r="H311" s="19" t="s">
        <v>240</v>
      </c>
      <c r="I311" s="19">
        <v>3.5</v>
      </c>
      <c r="J311" s="18">
        <v>1</v>
      </c>
      <c r="K311" s="18">
        <v>4.5</v>
      </c>
      <c r="L311" s="18" t="s">
        <v>129</v>
      </c>
    </row>
    <row r="312" spans="3:12" x14ac:dyDescent="0.25">
      <c r="C312" s="18">
        <f t="shared" si="5"/>
        <v>50</v>
      </c>
      <c r="D312" s="18" t="s">
        <v>285</v>
      </c>
      <c r="E312" s="18" t="s">
        <v>286</v>
      </c>
      <c r="F312" s="18">
        <v>63</v>
      </c>
      <c r="G312" s="18">
        <v>3.3</v>
      </c>
      <c r="H312" s="19" t="s">
        <v>240</v>
      </c>
      <c r="I312" s="19">
        <v>3.5</v>
      </c>
      <c r="J312" s="18">
        <v>1</v>
      </c>
      <c r="K312" s="18">
        <v>4.5</v>
      </c>
      <c r="L312" s="18" t="s">
        <v>129</v>
      </c>
    </row>
    <row r="313" spans="3:12" x14ac:dyDescent="0.25">
      <c r="C313" s="18">
        <f t="shared" si="5"/>
        <v>51</v>
      </c>
      <c r="D313" s="18" t="s">
        <v>285</v>
      </c>
      <c r="E313" s="18" t="s">
        <v>286</v>
      </c>
      <c r="F313" s="18">
        <v>63</v>
      </c>
      <c r="G313" s="18">
        <v>173</v>
      </c>
      <c r="H313" s="19" t="s">
        <v>240</v>
      </c>
      <c r="I313" s="19">
        <v>3.5</v>
      </c>
      <c r="J313" s="18">
        <v>1</v>
      </c>
      <c r="K313" s="18">
        <v>4.5</v>
      </c>
      <c r="L313" s="18" t="s">
        <v>129</v>
      </c>
    </row>
    <row r="314" spans="3:12" x14ac:dyDescent="0.25">
      <c r="C314" s="18">
        <f t="shared" si="5"/>
        <v>52</v>
      </c>
      <c r="D314" s="18" t="s">
        <v>287</v>
      </c>
      <c r="E314" s="18" t="s">
        <v>288</v>
      </c>
      <c r="F314" s="18">
        <v>63</v>
      </c>
      <c r="G314" s="18">
        <v>118</v>
      </c>
      <c r="H314" s="19" t="s">
        <v>240</v>
      </c>
      <c r="I314" s="19">
        <v>3.5</v>
      </c>
      <c r="J314" s="18">
        <v>1</v>
      </c>
      <c r="K314" s="18">
        <v>4.5</v>
      </c>
      <c r="L314" s="18" t="s">
        <v>129</v>
      </c>
    </row>
    <row r="315" spans="3:12" x14ac:dyDescent="0.25">
      <c r="C315" s="18">
        <f t="shared" si="5"/>
        <v>53</v>
      </c>
      <c r="D315" s="18" t="s">
        <v>287</v>
      </c>
      <c r="E315" s="18" t="s">
        <v>288</v>
      </c>
      <c r="F315" s="18">
        <v>63</v>
      </c>
      <c r="G315" s="18">
        <v>2.5</v>
      </c>
      <c r="H315" s="19" t="s">
        <v>240</v>
      </c>
      <c r="I315" s="19">
        <v>3.5</v>
      </c>
      <c r="J315" s="18">
        <v>1</v>
      </c>
      <c r="K315" s="18">
        <v>4.5</v>
      </c>
      <c r="L315" s="18" t="s">
        <v>129</v>
      </c>
    </row>
    <row r="316" spans="3:12" x14ac:dyDescent="0.25">
      <c r="C316" s="18">
        <f t="shared" si="5"/>
        <v>54</v>
      </c>
      <c r="D316" s="18" t="s">
        <v>289</v>
      </c>
      <c r="E316" s="18" t="s">
        <v>290</v>
      </c>
      <c r="F316" s="18">
        <v>63</v>
      </c>
      <c r="G316" s="18">
        <v>55.4</v>
      </c>
      <c r="H316" s="19" t="s">
        <v>240</v>
      </c>
      <c r="I316" s="19">
        <v>3.5</v>
      </c>
      <c r="J316" s="18">
        <v>1</v>
      </c>
      <c r="K316" s="18">
        <v>4.5</v>
      </c>
      <c r="L316" s="18" t="s">
        <v>129</v>
      </c>
    </row>
    <row r="317" spans="3:12" x14ac:dyDescent="0.25">
      <c r="C317" s="18">
        <f t="shared" si="5"/>
        <v>55</v>
      </c>
      <c r="D317" s="18" t="s">
        <v>291</v>
      </c>
      <c r="E317" s="18" t="s">
        <v>292</v>
      </c>
      <c r="F317" s="18">
        <v>63</v>
      </c>
      <c r="G317" s="18">
        <v>35.700000000000003</v>
      </c>
      <c r="H317" s="19" t="s">
        <v>240</v>
      </c>
      <c r="I317" s="19">
        <v>3.5</v>
      </c>
      <c r="J317" s="18">
        <v>1</v>
      </c>
      <c r="K317" s="18">
        <v>4.5</v>
      </c>
      <c r="L317" s="18" t="s">
        <v>129</v>
      </c>
    </row>
    <row r="318" spans="3:12" x14ac:dyDescent="0.25">
      <c r="C318" s="18">
        <f t="shared" si="5"/>
        <v>56</v>
      </c>
      <c r="D318" s="18" t="s">
        <v>293</v>
      </c>
      <c r="E318" s="18" t="s">
        <v>294</v>
      </c>
      <c r="F318" s="18">
        <v>63</v>
      </c>
      <c r="G318" s="18">
        <v>35.1</v>
      </c>
      <c r="H318" s="19" t="s">
        <v>240</v>
      </c>
      <c r="I318" s="19">
        <v>3.5</v>
      </c>
      <c r="J318" s="18">
        <v>1</v>
      </c>
      <c r="K318" s="18">
        <v>4.5</v>
      </c>
      <c r="L318" s="18" t="s">
        <v>129</v>
      </c>
    </row>
    <row r="319" spans="3:12" x14ac:dyDescent="0.25">
      <c r="C319" s="18">
        <f t="shared" si="5"/>
        <v>57</v>
      </c>
      <c r="D319" s="18" t="s">
        <v>295</v>
      </c>
      <c r="E319" s="18" t="s">
        <v>296</v>
      </c>
      <c r="F319" s="18">
        <v>63</v>
      </c>
      <c r="G319" s="18">
        <v>21</v>
      </c>
      <c r="H319" s="19" t="s">
        <v>240</v>
      </c>
      <c r="I319" s="19">
        <v>3.5</v>
      </c>
      <c r="J319" s="18">
        <v>1</v>
      </c>
      <c r="K319" s="18">
        <v>4.5</v>
      </c>
      <c r="L319" s="18" t="s">
        <v>129</v>
      </c>
    </row>
    <row r="320" spans="3:12" x14ac:dyDescent="0.25">
      <c r="C320" s="18">
        <f t="shared" si="5"/>
        <v>58</v>
      </c>
      <c r="D320" s="18" t="s">
        <v>297</v>
      </c>
      <c r="E320" s="18" t="s">
        <v>298</v>
      </c>
      <c r="F320" s="18">
        <v>63</v>
      </c>
      <c r="G320" s="18">
        <v>80.5</v>
      </c>
      <c r="H320" s="19" t="s">
        <v>240</v>
      </c>
      <c r="I320" s="19">
        <v>3.5</v>
      </c>
      <c r="J320" s="18">
        <v>1</v>
      </c>
      <c r="K320" s="18">
        <v>4.5</v>
      </c>
      <c r="L320" s="18" t="s">
        <v>129</v>
      </c>
    </row>
    <row r="321" spans="3:12" x14ac:dyDescent="0.25">
      <c r="C321" s="18">
        <f t="shared" si="5"/>
        <v>59</v>
      </c>
      <c r="D321" s="18" t="s">
        <v>299</v>
      </c>
      <c r="E321" s="18" t="s">
        <v>300</v>
      </c>
      <c r="F321" s="18">
        <v>63</v>
      </c>
      <c r="G321" s="18">
        <v>68.900000000000006</v>
      </c>
      <c r="H321" s="19" t="s">
        <v>240</v>
      </c>
      <c r="I321" s="19">
        <v>3.5</v>
      </c>
      <c r="J321" s="18">
        <v>1</v>
      </c>
      <c r="K321" s="18">
        <v>4.5</v>
      </c>
      <c r="L321" s="18" t="s">
        <v>129</v>
      </c>
    </row>
    <row r="322" spans="3:12" x14ac:dyDescent="0.25">
      <c r="C322" s="18">
        <f t="shared" si="5"/>
        <v>60</v>
      </c>
      <c r="D322" s="18" t="s">
        <v>79</v>
      </c>
      <c r="E322" s="18" t="s">
        <v>182</v>
      </c>
      <c r="F322" s="18">
        <v>63</v>
      </c>
      <c r="G322" s="18">
        <v>21.7</v>
      </c>
      <c r="H322" s="19" t="s">
        <v>240</v>
      </c>
      <c r="I322" s="19">
        <v>3.5</v>
      </c>
      <c r="J322" s="18">
        <v>1</v>
      </c>
      <c r="K322" s="18">
        <v>4.5</v>
      </c>
      <c r="L322" s="18" t="s">
        <v>129</v>
      </c>
    </row>
    <row r="323" spans="3:12" x14ac:dyDescent="0.25">
      <c r="C323" s="18">
        <f t="shared" si="5"/>
        <v>61</v>
      </c>
      <c r="D323" s="18" t="s">
        <v>182</v>
      </c>
      <c r="E323" s="18" t="s">
        <v>241</v>
      </c>
      <c r="F323" s="18">
        <v>63</v>
      </c>
      <c r="G323" s="18">
        <v>181</v>
      </c>
      <c r="H323" s="19" t="s">
        <v>240</v>
      </c>
      <c r="I323" s="19">
        <v>3.5</v>
      </c>
      <c r="J323" s="18">
        <v>1</v>
      </c>
      <c r="K323" s="18">
        <v>4.5</v>
      </c>
      <c r="L323" s="18" t="s">
        <v>129</v>
      </c>
    </row>
    <row r="324" spans="3:12" ht="15.75" x14ac:dyDescent="0.25">
      <c r="C324" s="7" t="s">
        <v>73</v>
      </c>
      <c r="D324" s="7"/>
      <c r="E324" s="7"/>
      <c r="F324" s="7"/>
      <c r="G324" s="8" t="s">
        <v>74</v>
      </c>
      <c r="H324" s="8"/>
      <c r="I324" s="8"/>
      <c r="J324" s="6"/>
      <c r="K324" s="6" t="s">
        <v>75</v>
      </c>
      <c r="L324" s="6"/>
    </row>
    <row r="325" spans="3:12" ht="15.75" x14ac:dyDescent="0.25">
      <c r="C325" s="9" t="s">
        <v>76</v>
      </c>
      <c r="D325" s="9"/>
      <c r="E325" s="9"/>
      <c r="F325" s="9"/>
      <c r="G325" s="8" t="s">
        <v>76</v>
      </c>
      <c r="H325" s="8"/>
      <c r="I325" s="8"/>
      <c r="J325" s="8"/>
      <c r="K325" s="8" t="s">
        <v>76</v>
      </c>
      <c r="L325" s="8"/>
    </row>
    <row r="326" spans="3:12" ht="15.75" x14ac:dyDescent="0.25">
      <c r="C326" s="9" t="s">
        <v>77</v>
      </c>
      <c r="D326" s="9"/>
      <c r="E326" s="9"/>
      <c r="F326" s="9"/>
      <c r="G326" s="8" t="s">
        <v>77</v>
      </c>
      <c r="H326" s="8"/>
      <c r="I326" s="8"/>
      <c r="J326" s="8"/>
      <c r="K326" s="8" t="s">
        <v>77</v>
      </c>
      <c r="L326" s="8"/>
    </row>
    <row r="327" spans="3:12" ht="15.75" x14ac:dyDescent="0.25">
      <c r="C327" s="9" t="s">
        <v>78</v>
      </c>
      <c r="D327" s="9"/>
      <c r="E327" s="9"/>
      <c r="F327" s="9"/>
      <c r="G327" s="8" t="s">
        <v>78</v>
      </c>
      <c r="H327" s="8"/>
      <c r="I327" s="8"/>
      <c r="J327" s="8"/>
      <c r="K327" s="8" t="s">
        <v>78</v>
      </c>
      <c r="L327" s="8"/>
    </row>
    <row r="331" spans="3:12" ht="18.75" x14ac:dyDescent="0.25">
      <c r="C331" s="1" t="s">
        <v>0</v>
      </c>
      <c r="D331" s="1"/>
      <c r="E331" s="1" t="s">
        <v>1</v>
      </c>
      <c r="F331" s="1"/>
      <c r="G331" s="1"/>
      <c r="H331" s="1"/>
      <c r="I331" s="1"/>
      <c r="J331" s="1"/>
      <c r="K331" s="1"/>
      <c r="L331" s="1"/>
    </row>
    <row r="332" spans="3:12" ht="18.75" x14ac:dyDescent="0.25">
      <c r="C332" s="1" t="s">
        <v>2</v>
      </c>
      <c r="D332" s="1"/>
      <c r="E332" s="1" t="s">
        <v>3</v>
      </c>
      <c r="F332" s="1"/>
      <c r="G332" s="1"/>
      <c r="H332" s="1"/>
      <c r="I332" s="1"/>
      <c r="J332" s="1"/>
      <c r="K332" s="1"/>
      <c r="L332" s="1"/>
    </row>
    <row r="333" spans="3:12" ht="18.75" x14ac:dyDescent="0.25">
      <c r="C333" s="1" t="s">
        <v>4</v>
      </c>
      <c r="D333" s="1"/>
      <c r="E333" s="1" t="s">
        <v>5</v>
      </c>
      <c r="F333" s="1"/>
      <c r="G333" s="1"/>
      <c r="H333" s="1"/>
      <c r="I333" s="1"/>
      <c r="J333" s="1"/>
      <c r="K333" s="1"/>
      <c r="L333" s="1"/>
    </row>
    <row r="334" spans="3:12" ht="18.75" x14ac:dyDescent="0.25">
      <c r="C334" s="1" t="s">
        <v>6</v>
      </c>
      <c r="D334" s="1"/>
      <c r="E334" s="1" t="s">
        <v>7</v>
      </c>
      <c r="F334" s="1"/>
      <c r="G334" s="1"/>
      <c r="H334" s="1"/>
      <c r="I334" s="1"/>
      <c r="J334" s="1"/>
      <c r="K334" s="1"/>
      <c r="L334" s="1"/>
    </row>
    <row r="335" spans="3:12" ht="18.75" x14ac:dyDescent="0.25">
      <c r="C335" s="1" t="s">
        <v>8</v>
      </c>
      <c r="D335" s="1"/>
      <c r="E335" s="1" t="s">
        <v>9</v>
      </c>
      <c r="F335" s="1"/>
      <c r="G335" s="1"/>
      <c r="H335" s="1"/>
      <c r="I335" s="1"/>
      <c r="J335" s="1"/>
      <c r="K335" s="1"/>
      <c r="L335" s="1"/>
    </row>
    <row r="336" spans="3:12" ht="18.75" x14ac:dyDescent="0.25">
      <c r="C336" s="1" t="s">
        <v>10</v>
      </c>
      <c r="D336" s="1"/>
      <c r="E336" s="1" t="s">
        <v>11</v>
      </c>
      <c r="F336" s="1"/>
      <c r="G336" s="1"/>
      <c r="H336" s="1"/>
      <c r="I336" s="1"/>
      <c r="J336" s="1"/>
      <c r="K336" s="2" t="s">
        <v>12</v>
      </c>
      <c r="L336" s="2"/>
    </row>
    <row r="337" spans="3:12" ht="45" x14ac:dyDescent="0.25">
      <c r="C337" s="3" t="s">
        <v>13</v>
      </c>
      <c r="D337" s="3" t="s">
        <v>14</v>
      </c>
      <c r="E337" s="3" t="s">
        <v>15</v>
      </c>
      <c r="F337" s="3" t="s">
        <v>16</v>
      </c>
      <c r="G337" s="3" t="s">
        <v>17</v>
      </c>
      <c r="H337" s="3" t="s">
        <v>18</v>
      </c>
      <c r="I337" s="3" t="s">
        <v>19</v>
      </c>
      <c r="J337" s="4" t="s">
        <v>20</v>
      </c>
      <c r="K337" s="5" t="s">
        <v>21</v>
      </c>
      <c r="L337" s="3" t="s">
        <v>22</v>
      </c>
    </row>
    <row r="338" spans="3:12" x14ac:dyDescent="0.25">
      <c r="C338" s="6">
        <v>1</v>
      </c>
      <c r="D338" s="6" t="s">
        <v>301</v>
      </c>
      <c r="E338" s="6" t="s">
        <v>302</v>
      </c>
      <c r="F338" s="6">
        <v>250</v>
      </c>
      <c r="G338" s="6">
        <v>35</v>
      </c>
      <c r="H338" s="19" t="s">
        <v>240</v>
      </c>
      <c r="I338" s="19">
        <v>3.5</v>
      </c>
      <c r="J338" s="18">
        <v>1</v>
      </c>
      <c r="K338" s="18">
        <v>4.5</v>
      </c>
      <c r="L338" s="18" t="s">
        <v>129</v>
      </c>
    </row>
    <row r="339" spans="3:12" x14ac:dyDescent="0.25">
      <c r="C339" s="6">
        <f>1+C338</f>
        <v>2</v>
      </c>
      <c r="D339" s="6" t="s">
        <v>302</v>
      </c>
      <c r="E339" s="6" t="s">
        <v>303</v>
      </c>
      <c r="F339" s="6">
        <v>200</v>
      </c>
      <c r="G339" s="6">
        <f>640-35</f>
        <v>605</v>
      </c>
      <c r="H339" s="19" t="s">
        <v>240</v>
      </c>
      <c r="I339" s="19">
        <v>3.5</v>
      </c>
      <c r="J339" s="18">
        <v>1</v>
      </c>
      <c r="K339" s="18">
        <v>4.5</v>
      </c>
      <c r="L339" s="18" t="s">
        <v>129</v>
      </c>
    </row>
    <row r="340" spans="3:12" x14ac:dyDescent="0.25">
      <c r="C340" s="6">
        <f t="shared" ref="C340:C347" si="6">1+C339</f>
        <v>3</v>
      </c>
      <c r="D340" s="6" t="s">
        <v>302</v>
      </c>
      <c r="E340" s="6" t="s">
        <v>304</v>
      </c>
      <c r="F340" s="6">
        <v>200</v>
      </c>
      <c r="G340" s="6">
        <v>26</v>
      </c>
      <c r="H340" s="19" t="s">
        <v>240</v>
      </c>
      <c r="I340" s="19">
        <v>3.5</v>
      </c>
      <c r="J340" s="18">
        <v>1</v>
      </c>
      <c r="K340" s="18">
        <v>4.5</v>
      </c>
      <c r="L340" s="18" t="s">
        <v>129</v>
      </c>
    </row>
    <row r="341" spans="3:12" x14ac:dyDescent="0.25">
      <c r="C341" s="6">
        <f t="shared" si="6"/>
        <v>4</v>
      </c>
      <c r="D341" s="6" t="s">
        <v>304</v>
      </c>
      <c r="E341" s="6" t="s">
        <v>305</v>
      </c>
      <c r="F341" s="6">
        <v>200</v>
      </c>
      <c r="G341" s="6">
        <v>106</v>
      </c>
      <c r="H341" s="19" t="s">
        <v>240</v>
      </c>
      <c r="I341" s="19">
        <v>3.5</v>
      </c>
      <c r="J341" s="18">
        <v>1</v>
      </c>
      <c r="K341" s="18">
        <v>4.5</v>
      </c>
      <c r="L341" s="18" t="s">
        <v>129</v>
      </c>
    </row>
    <row r="342" spans="3:12" x14ac:dyDescent="0.25">
      <c r="C342" s="6">
        <f t="shared" si="6"/>
        <v>5</v>
      </c>
      <c r="D342" s="6" t="s">
        <v>306</v>
      </c>
      <c r="E342" s="6" t="s">
        <v>307</v>
      </c>
      <c r="F342" s="6">
        <v>63</v>
      </c>
      <c r="G342" s="6">
        <v>219</v>
      </c>
      <c r="H342" s="19" t="s">
        <v>240</v>
      </c>
      <c r="I342" s="19">
        <v>3.5</v>
      </c>
      <c r="J342" s="18">
        <v>1</v>
      </c>
      <c r="K342" s="18">
        <v>4.5</v>
      </c>
      <c r="L342" s="18" t="s">
        <v>129</v>
      </c>
    </row>
    <row r="343" spans="3:12" x14ac:dyDescent="0.25">
      <c r="C343" s="6">
        <f t="shared" si="6"/>
        <v>6</v>
      </c>
      <c r="D343" s="6" t="s">
        <v>308</v>
      </c>
      <c r="E343" s="6" t="s">
        <v>309</v>
      </c>
      <c r="F343" s="6">
        <v>63</v>
      </c>
      <c r="G343" s="6">
        <v>525</v>
      </c>
      <c r="H343" s="19" t="s">
        <v>240</v>
      </c>
      <c r="I343" s="19">
        <v>3.5</v>
      </c>
      <c r="J343" s="18">
        <v>1</v>
      </c>
      <c r="K343" s="18">
        <v>4.5</v>
      </c>
      <c r="L343" s="18" t="s">
        <v>129</v>
      </c>
    </row>
    <row r="344" spans="3:12" x14ac:dyDescent="0.25">
      <c r="C344" s="6">
        <f t="shared" si="6"/>
        <v>7</v>
      </c>
      <c r="D344" s="6" t="s">
        <v>310</v>
      </c>
      <c r="E344" s="6" t="s">
        <v>311</v>
      </c>
      <c r="F344" s="6">
        <v>63</v>
      </c>
      <c r="G344" s="6">
        <v>325.39999999999998</v>
      </c>
      <c r="H344" s="19" t="s">
        <v>240</v>
      </c>
      <c r="I344" s="19">
        <v>3.5</v>
      </c>
      <c r="J344" s="18">
        <v>1</v>
      </c>
      <c r="K344" s="18">
        <v>4.5</v>
      </c>
      <c r="L344" s="18" t="s">
        <v>129</v>
      </c>
    </row>
    <row r="345" spans="3:12" x14ac:dyDescent="0.25">
      <c r="C345" s="6">
        <f t="shared" si="6"/>
        <v>8</v>
      </c>
      <c r="D345" s="6" t="s">
        <v>312</v>
      </c>
      <c r="E345" s="6" t="s">
        <v>313</v>
      </c>
      <c r="F345" s="6">
        <v>63</v>
      </c>
      <c r="G345" s="6">
        <v>300</v>
      </c>
      <c r="H345" s="19" t="s">
        <v>240</v>
      </c>
      <c r="I345" s="19">
        <v>3.5</v>
      </c>
      <c r="J345" s="18">
        <v>1</v>
      </c>
      <c r="K345" s="18">
        <v>4.5</v>
      </c>
      <c r="L345" s="18" t="s">
        <v>129</v>
      </c>
    </row>
    <row r="346" spans="3:12" x14ac:dyDescent="0.25">
      <c r="C346" s="6">
        <f t="shared" si="6"/>
        <v>9</v>
      </c>
      <c r="D346" s="6" t="s">
        <v>314</v>
      </c>
      <c r="E346" s="6" t="s">
        <v>315</v>
      </c>
      <c r="F346" s="6">
        <v>63</v>
      </c>
      <c r="G346" s="6">
        <v>156.19999999999999</v>
      </c>
      <c r="H346" s="19" t="s">
        <v>240</v>
      </c>
      <c r="I346" s="19">
        <v>3.5</v>
      </c>
      <c r="J346" s="18">
        <v>1</v>
      </c>
      <c r="K346" s="18">
        <v>4.5</v>
      </c>
      <c r="L346" s="18" t="s">
        <v>129</v>
      </c>
    </row>
    <row r="347" spans="3:12" x14ac:dyDescent="0.25">
      <c r="C347" s="6">
        <f t="shared" si="6"/>
        <v>10</v>
      </c>
      <c r="D347" s="6" t="s">
        <v>316</v>
      </c>
      <c r="E347" s="6" t="s">
        <v>317</v>
      </c>
      <c r="F347" s="6">
        <v>63</v>
      </c>
      <c r="G347" s="6">
        <v>205.3</v>
      </c>
      <c r="H347" s="19" t="s">
        <v>240</v>
      </c>
      <c r="I347" s="19">
        <v>3.5</v>
      </c>
      <c r="J347" s="18">
        <v>1</v>
      </c>
      <c r="K347" s="18">
        <v>4.5</v>
      </c>
      <c r="L347" s="18" t="s">
        <v>129</v>
      </c>
    </row>
    <row r="348" spans="3:12" ht="15.75" x14ac:dyDescent="0.25">
      <c r="C348" s="7" t="s">
        <v>73</v>
      </c>
      <c r="D348" s="7"/>
      <c r="E348" s="7"/>
      <c r="F348" s="7"/>
      <c r="G348" s="8" t="s">
        <v>74</v>
      </c>
      <c r="H348" s="8"/>
      <c r="I348" s="8"/>
      <c r="J348" s="6"/>
      <c r="K348" s="6" t="s">
        <v>75</v>
      </c>
      <c r="L348" s="6"/>
    </row>
    <row r="349" spans="3:12" ht="15.75" x14ac:dyDescent="0.25">
      <c r="C349" s="9" t="s">
        <v>76</v>
      </c>
      <c r="D349" s="9"/>
      <c r="E349" s="9"/>
      <c r="F349" s="9"/>
      <c r="G349" s="8" t="s">
        <v>76</v>
      </c>
      <c r="H349" s="8"/>
      <c r="I349" s="8"/>
      <c r="J349" s="8"/>
      <c r="K349" s="8" t="s">
        <v>76</v>
      </c>
      <c r="L349" s="8"/>
    </row>
    <row r="350" spans="3:12" ht="15.75" x14ac:dyDescent="0.25">
      <c r="C350" s="9" t="s">
        <v>77</v>
      </c>
      <c r="D350" s="9"/>
      <c r="E350" s="9"/>
      <c r="F350" s="9"/>
      <c r="G350" s="8" t="s">
        <v>77</v>
      </c>
      <c r="H350" s="8"/>
      <c r="I350" s="8"/>
      <c r="J350" s="8"/>
      <c r="K350" s="8" t="s">
        <v>77</v>
      </c>
      <c r="L350" s="8"/>
    </row>
    <row r="351" spans="3:12" ht="15.75" x14ac:dyDescent="0.25">
      <c r="C351" s="9" t="s">
        <v>78</v>
      </c>
      <c r="D351" s="9"/>
      <c r="E351" s="9"/>
      <c r="F351" s="9"/>
      <c r="G351" s="8" t="s">
        <v>78</v>
      </c>
      <c r="H351" s="8"/>
      <c r="I351" s="8"/>
      <c r="J351" s="8"/>
      <c r="K351" s="8" t="s">
        <v>78</v>
      </c>
      <c r="L351" s="8"/>
    </row>
  </sheetData>
  <mergeCells count="154">
    <mergeCell ref="C351:F351"/>
    <mergeCell ref="G351:J351"/>
    <mergeCell ref="K351:L351"/>
    <mergeCell ref="G348:I348"/>
    <mergeCell ref="C349:F349"/>
    <mergeCell ref="G349:J349"/>
    <mergeCell ref="K349:L349"/>
    <mergeCell ref="C350:F350"/>
    <mergeCell ref="G350:J350"/>
    <mergeCell ref="K350:L350"/>
    <mergeCell ref="C334:D334"/>
    <mergeCell ref="E334:L334"/>
    <mergeCell ref="C335:D335"/>
    <mergeCell ref="E335:L335"/>
    <mergeCell ref="C336:D336"/>
    <mergeCell ref="E336:J336"/>
    <mergeCell ref="C331:D331"/>
    <mergeCell ref="E331:L331"/>
    <mergeCell ref="C332:D332"/>
    <mergeCell ref="E332:L332"/>
    <mergeCell ref="C333:D333"/>
    <mergeCell ref="E333:L333"/>
    <mergeCell ref="C326:F326"/>
    <mergeCell ref="G326:J326"/>
    <mergeCell ref="K326:L326"/>
    <mergeCell ref="C327:F327"/>
    <mergeCell ref="G327:J327"/>
    <mergeCell ref="K327:L327"/>
    <mergeCell ref="C261:D261"/>
    <mergeCell ref="E261:J261"/>
    <mergeCell ref="G324:I324"/>
    <mergeCell ref="C325:F325"/>
    <mergeCell ref="G325:J325"/>
    <mergeCell ref="K325:L325"/>
    <mergeCell ref="C258:D258"/>
    <mergeCell ref="E258:L258"/>
    <mergeCell ref="C259:D259"/>
    <mergeCell ref="E259:L259"/>
    <mergeCell ref="C260:D260"/>
    <mergeCell ref="E260:L260"/>
    <mergeCell ref="C254:F254"/>
    <mergeCell ref="G254:J254"/>
    <mergeCell ref="K254:L254"/>
    <mergeCell ref="C256:D256"/>
    <mergeCell ref="E256:L256"/>
    <mergeCell ref="C257:D257"/>
    <mergeCell ref="E257:L257"/>
    <mergeCell ref="G251:I251"/>
    <mergeCell ref="C252:F252"/>
    <mergeCell ref="G252:J252"/>
    <mergeCell ref="K252:L252"/>
    <mergeCell ref="C253:F253"/>
    <mergeCell ref="G253:J253"/>
    <mergeCell ref="K253:L253"/>
    <mergeCell ref="C207:D207"/>
    <mergeCell ref="E207:L207"/>
    <mergeCell ref="C208:D208"/>
    <mergeCell ref="E208:L208"/>
    <mergeCell ref="C209:D209"/>
    <mergeCell ref="E209:J209"/>
    <mergeCell ref="C204:D204"/>
    <mergeCell ref="E204:L204"/>
    <mergeCell ref="C205:D205"/>
    <mergeCell ref="E205:L205"/>
    <mergeCell ref="C206:D206"/>
    <mergeCell ref="E206:L206"/>
    <mergeCell ref="C200:F200"/>
    <mergeCell ref="G200:J200"/>
    <mergeCell ref="K200:L200"/>
    <mergeCell ref="C201:F201"/>
    <mergeCell ref="G201:J201"/>
    <mergeCell ref="K201:L201"/>
    <mergeCell ref="C151:D151"/>
    <mergeCell ref="E151:J151"/>
    <mergeCell ref="G198:I198"/>
    <mergeCell ref="C199:F199"/>
    <mergeCell ref="G199:J199"/>
    <mergeCell ref="K199:L199"/>
    <mergeCell ref="C148:D148"/>
    <mergeCell ref="E148:L148"/>
    <mergeCell ref="C149:D149"/>
    <mergeCell ref="E149:L149"/>
    <mergeCell ref="C150:D150"/>
    <mergeCell ref="E150:L150"/>
    <mergeCell ref="C144:F144"/>
    <mergeCell ref="G144:J144"/>
    <mergeCell ref="K144:L144"/>
    <mergeCell ref="C146:D146"/>
    <mergeCell ref="E146:L146"/>
    <mergeCell ref="C147:D147"/>
    <mergeCell ref="E147:L147"/>
    <mergeCell ref="G141:I141"/>
    <mergeCell ref="C142:F142"/>
    <mergeCell ref="G142:J142"/>
    <mergeCell ref="K142:L142"/>
    <mergeCell ref="C143:F143"/>
    <mergeCell ref="G143:J143"/>
    <mergeCell ref="K143:L143"/>
    <mergeCell ref="C107:D107"/>
    <mergeCell ref="E107:L107"/>
    <mergeCell ref="C108:D108"/>
    <mergeCell ref="E108:L108"/>
    <mergeCell ref="C109:D109"/>
    <mergeCell ref="E109:J109"/>
    <mergeCell ref="C104:D104"/>
    <mergeCell ref="E104:L104"/>
    <mergeCell ref="C105:D105"/>
    <mergeCell ref="E105:L105"/>
    <mergeCell ref="C106:D106"/>
    <mergeCell ref="E106:L106"/>
    <mergeCell ref="C101:F101"/>
    <mergeCell ref="G101:J101"/>
    <mergeCell ref="K101:L101"/>
    <mergeCell ref="C102:F102"/>
    <mergeCell ref="G102:J102"/>
    <mergeCell ref="K102:L102"/>
    <mergeCell ref="C61:D61"/>
    <mergeCell ref="E61:J61"/>
    <mergeCell ref="G99:I99"/>
    <mergeCell ref="C100:F100"/>
    <mergeCell ref="G100:J100"/>
    <mergeCell ref="K100:L100"/>
    <mergeCell ref="C58:D58"/>
    <mergeCell ref="E58:L58"/>
    <mergeCell ref="C59:D59"/>
    <mergeCell ref="E59:L59"/>
    <mergeCell ref="C60:D60"/>
    <mergeCell ref="E60:L60"/>
    <mergeCell ref="C54:F54"/>
    <mergeCell ref="G54:J54"/>
    <mergeCell ref="K54:L54"/>
    <mergeCell ref="C56:D56"/>
    <mergeCell ref="E56:L56"/>
    <mergeCell ref="C57:D57"/>
    <mergeCell ref="E57:L57"/>
    <mergeCell ref="G51:I51"/>
    <mergeCell ref="C52:F52"/>
    <mergeCell ref="G52:J52"/>
    <mergeCell ref="K52:L52"/>
    <mergeCell ref="C53:F53"/>
    <mergeCell ref="G53:J53"/>
    <mergeCell ref="K53:L53"/>
    <mergeCell ref="C5:D5"/>
    <mergeCell ref="E5:L5"/>
    <mergeCell ref="C6:D6"/>
    <mergeCell ref="E6:L6"/>
    <mergeCell ref="C7:D7"/>
    <mergeCell ref="E7:J7"/>
    <mergeCell ref="C2:D2"/>
    <mergeCell ref="E2:L2"/>
    <mergeCell ref="C3:D3"/>
    <mergeCell ref="E3:L3"/>
    <mergeCell ref="C4:D4"/>
    <mergeCell ref="E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madhura rani ganj</vt:lpstr>
      <vt:lpstr>madhura rani (ags)</vt:lpstr>
      <vt:lpstr>MADHURA (new)</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2024-12-12T11:36:27Z</dcterms:modified>
</cp:coreProperties>
</file>