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RAI JAMMUVAR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'SARAI JAMMUVARI'!$O$1:$Z$30</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T28" i="2" l="1"/>
  <c r="A17" i="2"/>
  <c r="A18" i="2" s="1"/>
  <c r="A19" i="2" s="1"/>
  <c r="A20" i="2" s="1"/>
  <c r="A21" i="2" s="1"/>
  <c r="A22" i="2" s="1"/>
  <c r="A23" i="2" s="1"/>
  <c r="A24" i="2" s="1"/>
  <c r="A25" i="2" s="1"/>
  <c r="A26" i="2" s="1"/>
  <c r="A27" i="2" s="1"/>
  <c r="A28" i="2" s="1"/>
  <c r="A29" i="2" s="1"/>
  <c r="A30" i="2" s="1"/>
  <c r="A31" i="2" s="1"/>
  <c r="A32" i="2" s="1"/>
  <c r="A33" i="2" s="1"/>
  <c r="A34" i="2" s="1"/>
  <c r="AC16" i="2"/>
  <c r="AC17" i="2" s="1"/>
  <c r="AC18" i="2" s="1"/>
  <c r="AC19" i="2" s="1"/>
  <c r="AC20" i="2" s="1"/>
  <c r="AC21" i="2" s="1"/>
  <c r="AC22" i="2" s="1"/>
  <c r="AC23" i="2" s="1"/>
  <c r="AC24" i="2" s="1"/>
  <c r="AC25" i="2" s="1"/>
  <c r="AC26" i="2" s="1"/>
  <c r="AC27" i="2" s="1"/>
  <c r="AC28" i="2" s="1"/>
  <c r="AC29" i="2" s="1"/>
  <c r="AC30" i="2" s="1"/>
  <c r="AC31" i="2" s="1"/>
  <c r="AC32" i="2" s="1"/>
  <c r="AC33" i="2" s="1"/>
  <c r="AC34" i="2" s="1"/>
  <c r="AC35" i="2" s="1"/>
  <c r="O15" i="2"/>
  <c r="O16" i="2" s="1"/>
  <c r="O17" i="2" s="1"/>
  <c r="O18" i="2" s="1"/>
  <c r="O19" i="2" s="1"/>
  <c r="O20" i="2" s="1"/>
  <c r="O21" i="2" s="1"/>
  <c r="O22" i="2" s="1"/>
  <c r="O23" i="2" s="1"/>
  <c r="O24" i="2" s="1"/>
  <c r="O25" i="2" s="1"/>
  <c r="O26" i="2" s="1"/>
  <c r="O27" i="2" s="1"/>
  <c r="O28" i="2" s="1"/>
  <c r="O29" i="2" s="1"/>
  <c r="O30" i="2" s="1"/>
  <c r="O31" i="2" s="1"/>
  <c r="O32" i="2" s="1"/>
  <c r="O33" i="2" s="1"/>
  <c r="O34" i="2" s="1"/>
  <c r="O35" i="2" s="1"/>
</calcChain>
</file>

<file path=xl/sharedStrings.xml><?xml version="1.0" encoding="utf-8"?>
<sst xmlns="http://schemas.openxmlformats.org/spreadsheetml/2006/main" count="418" uniqueCount="110">
  <si>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</si>
  <si>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</si>
  <si>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</si>
  <si>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</si>
  <si>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</si>
  <si>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</si>
  <si>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</si>
  <si>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</si>
  <si>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</si>
  <si>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G.P-SARAI JAMMUVARI</t>
  </si>
  <si>
    <t>Dail Log Ref. ………………….</t>
  </si>
  <si>
    <t>Tested as per CPHEEO ……………………..</t>
  </si>
  <si>
    <t xml:space="preserve">Date </t>
  </si>
  <si>
    <t xml:space="preserve">Date of Testing </t>
  </si>
  <si>
    <t>SL. No.</t>
  </si>
  <si>
    <t>Material of Pipe</t>
  </si>
  <si>
    <t>ID (MM)</t>
  </si>
  <si>
    <t>Start Node</t>
  </si>
  <si>
    <t>End Node</t>
  </si>
  <si>
    <t>Length</t>
  </si>
  <si>
    <t>Applied test pressure (kg/cm'2)</t>
  </si>
  <si>
    <t>Time in Hrs</t>
  </si>
  <si>
    <t>Observation</t>
  </si>
  <si>
    <t>Remark</t>
  </si>
  <si>
    <t>Pressure rising time  (Hrs)</t>
  </si>
  <si>
    <t>Pressure  Released time (Hrs)</t>
  </si>
  <si>
    <t>Total Duration Hrs</t>
  </si>
  <si>
    <t>HDPE</t>
  </si>
  <si>
    <t>J18</t>
  </si>
  <si>
    <t>J17</t>
  </si>
  <si>
    <t>5.5KG/CM2</t>
  </si>
  <si>
    <t>NO</t>
  </si>
  <si>
    <t>J4</t>
  </si>
  <si>
    <t>J281</t>
  </si>
  <si>
    <t>j215</t>
  </si>
  <si>
    <t>j269</t>
  </si>
  <si>
    <t>6KG/CM2</t>
  </si>
  <si>
    <t>J19</t>
  </si>
  <si>
    <t>J8</t>
  </si>
  <si>
    <t>j276</t>
  </si>
  <si>
    <t>j263</t>
  </si>
  <si>
    <t>J9</t>
  </si>
  <si>
    <t>J46</t>
  </si>
  <si>
    <t>j150</t>
  </si>
  <si>
    <t>j259</t>
  </si>
  <si>
    <t>J39</t>
  </si>
  <si>
    <t>J34</t>
  </si>
  <si>
    <t>j248</t>
  </si>
  <si>
    <t>J10</t>
  </si>
  <si>
    <t>j264</t>
  </si>
  <si>
    <t>J109</t>
  </si>
  <si>
    <t>J70</t>
  </si>
  <si>
    <t>j272</t>
  </si>
  <si>
    <t>J98</t>
  </si>
  <si>
    <t>J13</t>
  </si>
  <si>
    <t>J116</t>
  </si>
  <si>
    <t>J72</t>
  </si>
  <si>
    <t>J89</t>
  </si>
  <si>
    <t>j260</t>
  </si>
  <si>
    <t>J45</t>
  </si>
  <si>
    <t>J25</t>
  </si>
  <si>
    <t>J92</t>
  </si>
  <si>
    <t>j261</t>
  </si>
  <si>
    <t>J51</t>
  </si>
  <si>
    <t>j258</t>
  </si>
  <si>
    <t>J20</t>
  </si>
  <si>
    <t>J201</t>
  </si>
  <si>
    <t>j38</t>
  </si>
  <si>
    <t>j540</t>
  </si>
  <si>
    <t>J31</t>
  </si>
  <si>
    <t>J101</t>
  </si>
  <si>
    <t>j40</t>
  </si>
  <si>
    <t>j74</t>
  </si>
  <si>
    <t>J22</t>
  </si>
  <si>
    <t>J1</t>
  </si>
  <si>
    <t>J258</t>
  </si>
  <si>
    <t>j46</t>
  </si>
  <si>
    <t>j26</t>
  </si>
  <si>
    <t>J6</t>
  </si>
  <si>
    <t>J2</t>
  </si>
  <si>
    <t>J280</t>
  </si>
  <si>
    <t>j44</t>
  </si>
  <si>
    <t>j76</t>
  </si>
  <si>
    <t>J107</t>
  </si>
  <si>
    <t>J33</t>
  </si>
  <si>
    <t>j93</t>
  </si>
  <si>
    <t>J163</t>
  </si>
  <si>
    <t>J103</t>
  </si>
  <si>
    <t>J27</t>
  </si>
  <si>
    <t>j84</t>
  </si>
  <si>
    <t>J134</t>
  </si>
  <si>
    <t>J42</t>
  </si>
  <si>
    <t>j91</t>
  </si>
  <si>
    <t>j106</t>
  </si>
  <si>
    <t>J142</t>
  </si>
  <si>
    <t>j173</t>
  </si>
  <si>
    <t>j212</t>
  </si>
  <si>
    <t>J21</t>
  </si>
  <si>
    <t xml:space="preserve">POWER MECH </t>
  </si>
  <si>
    <t xml:space="preserve">MEDHAJ </t>
  </si>
  <si>
    <t>JAL NIGAM U.P.</t>
  </si>
  <si>
    <t>J26</t>
  </si>
  <si>
    <t>j58</t>
  </si>
  <si>
    <t>j43</t>
  </si>
  <si>
    <t>Name:</t>
  </si>
  <si>
    <t>K.ANWESH KUMAR REDDY</t>
  </si>
  <si>
    <t>Designation:</t>
  </si>
  <si>
    <t>SR.ENGINEER</t>
  </si>
  <si>
    <t>Signature:</t>
  </si>
  <si>
    <t>Date:</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</si>
</sst>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7" fillId="0" borderId="0"/>
  </cellStyleXfs>
  <cellXfs count="91">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1" xfId="0" applyBorder="1" applyAlignment="1">
      <alignment horizontal="center"/>
    </xf>
    <xf numFmtId="0" fontId="2" fillId="0" borderId="4" xfId="0" applyFont="1" applyBorder="1" applyAlignment="1">
      <alignment horizontal="center" vertical="center"/>
    </xf>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0" fillId="0" borderId="5" xfId="0"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6" fillId="0" borderId="15"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0" fillId="0" borderId="11" xfId="0" applyBorder="1"/>
    <xf numFmtId="0" fontId="6" fillId="0" borderId="11" xfId="0" applyFont="1" applyBorder="1" applyAlignment="1">
      <alignment horizontal="center"/>
    </xf>
    <xf numFmtId="0" fontId="1" fillId="0" borderId="10" xfId="0" applyFont="1" applyBorder="1" applyAlignment="1">
      <alignment vertical="top"/>
    </xf>
    <xf numFmtId="14" fontId="6" fillId="0" borderId="13" xfId="0" applyNumberFormat="1" applyFont="1" applyBorder="1" applyAlignment="1">
      <alignment vertical="center"/>
    </xf>
    <xf numFmtId="0" fontId="6" fillId="0" borderId="13" xfId="0" applyFont="1" applyBorder="1" applyAlignment="1">
      <alignment vertical="center"/>
    </xf>
    <xf numFmtId="0" fontId="1" fillId="0" borderId="17" xfId="0" applyFont="1" applyBorder="1" applyAlignment="1">
      <alignment vertical="center"/>
    </xf>
    <xf numFmtId="14" fontId="1" fillId="0" borderId="18" xfId="0" applyNumberFormat="1" applyFont="1" applyBorder="1" applyAlignment="1">
      <alignment vertical="center"/>
    </xf>
    <xf numFmtId="0" fontId="6" fillId="0" borderId="14" xfId="0" applyFont="1" applyBorder="1" applyAlignment="1">
      <alignment vertical="center"/>
    </xf>
    <xf numFmtId="0" fontId="1" fillId="0" borderId="11" xfId="0" applyFont="1" applyBorder="1" applyAlignment="1">
      <alignment vertical="top"/>
    </xf>
    <xf numFmtId="0" fontId="6" fillId="0" borderId="11" xfId="0" applyFont="1" applyBorder="1" applyAlignment="1">
      <alignment vertical="center"/>
    </xf>
    <xf numFmtId="0" fontId="1" fillId="0" borderId="11" xfId="0" applyFont="1" applyBorder="1" applyAlignment="1">
      <alignment vertical="center"/>
    </xf>
    <xf numFmtId="0" fontId="1" fillId="0" borderId="15"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14" fontId="1" fillId="0" borderId="0" xfId="0" applyNumberFormat="1" applyFont="1"/>
    <xf numFmtId="0" fontId="1" fillId="0" borderId="19"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21" xfId="0" applyFont="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6" xfId="0" applyFont="1" applyBorder="1" applyAlignment="1">
      <alignment horizontal="center"/>
    </xf>
    <xf numFmtId="0" fontId="1" fillId="0" borderId="2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21" xfId="0" applyFont="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6"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wrapText="1"/>
    </xf>
    <xf numFmtId="0" fontId="1" fillId="0" borderId="11" xfId="0" applyFont="1" applyBorder="1" applyAlignment="1">
      <alignment horizontal="center" wrapText="1"/>
    </xf>
    <xf numFmtId="0" fontId="1" fillId="0" borderId="23" xfId="0" applyFont="1" applyBorder="1" applyAlignment="1">
      <alignment horizontal="center" vertical="center" wrapText="1"/>
    </xf>
    <xf numFmtId="0" fontId="0" fillId="0" borderId="11" xfId="0" applyBorder="1" applyAlignment="1">
      <alignment horizontal="center"/>
    </xf>
    <xf numFmtId="0" fontId="0" fillId="2" borderId="11" xfId="0" applyFill="1" applyBorder="1" applyAlignment="1">
      <alignment horizontal="center"/>
    </xf>
    <xf numFmtId="0" fontId="1" fillId="2" borderId="14" xfId="0" applyFont="1" applyFill="1" applyBorder="1" applyAlignment="1">
      <alignment vertical="center"/>
    </xf>
    <xf numFmtId="0" fontId="1" fillId="2" borderId="11" xfId="0" applyFont="1" applyFill="1" applyBorder="1" applyAlignment="1">
      <alignment horizontal="center"/>
    </xf>
    <xf numFmtId="0" fontId="1" fillId="2" borderId="11" xfId="0" applyFont="1" applyFill="1" applyBorder="1" applyAlignment="1">
      <alignment horizontal="center" vertical="center"/>
    </xf>
    <xf numFmtId="0" fontId="0" fillId="2" borderId="14" xfId="0" applyFill="1" applyBorder="1"/>
    <xf numFmtId="0" fontId="8" fillId="2" borderId="11" xfId="2" applyFont="1" applyFill="1" applyBorder="1" applyAlignment="1">
      <alignment horizontal="center" vertical="center"/>
    </xf>
    <xf numFmtId="0" fontId="0" fillId="2" borderId="11" xfId="0" applyFill="1" applyBorder="1"/>
    <xf numFmtId="14" fontId="0" fillId="2" borderId="11" xfId="0" applyNumberFormat="1" applyFill="1" applyBorder="1" applyAlignment="1">
      <alignment horizontal="left" vertical="center"/>
    </xf>
    <xf numFmtId="0" fontId="0" fillId="2" borderId="11" xfId="0" applyFill="1" applyBorder="1" applyAlignment="1">
      <alignment horizontal="left" vertical="center"/>
    </xf>
    <xf numFmtId="0" fontId="0" fillId="0" borderId="0" xfId="0" applyAlignment="1">
      <alignment horizontal="center"/>
    </xf>
    <xf numFmtId="0" fontId="1" fillId="2" borderId="0" xfId="0" applyFont="1" applyFill="1" applyAlignment="1">
      <alignment horizontal="center"/>
    </xf>
    <xf numFmtId="0" fontId="1" fillId="2" borderId="0" xfId="0" applyFont="1" applyFill="1" applyAlignment="1">
      <alignment horizontal="center" vertical="center"/>
    </xf>
    <xf numFmtId="0" fontId="8" fillId="2" borderId="0" xfId="2" applyFont="1" applyFill="1" applyAlignment="1">
      <alignment horizontal="center" vertical="center"/>
    </xf>
    <xf numFmtId="0" fontId="0" fillId="2" borderId="0" xfId="0" applyFill="1"/>
    <xf numFmtId="14" fontId="0" fillId="2" borderId="0" xfId="0" applyNumberFormat="1" applyFill="1" applyAlignment="1">
      <alignment horizontal="left" vertical="center"/>
    </xf>
    <xf numFmtId="0" fontId="0" fillId="2" borderId="0" xfId="0" applyFill="1" applyAlignment="1">
      <alignment horizontal="left" vertical="center"/>
    </xf>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140390</xdr:colOff>
      <xdr:row>0</xdr:row>
      <xdr:rowOff>69988</xdr:rowOff>
    </xdr:from>
    <xdr:to>
      <xdr:col>0</xdr:col>
      <xdr:colOff>626165</xdr:colOff>
      <xdr:row>2</xdr:row>
      <xdr:rowOff>127138</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90" y="69988"/>
          <a:ext cx="485775" cy="647700"/>
        </a:xfrm>
        <a:prstGeom prst="rect">
          <a:avLst/>
        </a:prstGeom>
        <a:noFill/>
      </xdr:spPr>
    </xdr:pic>
    <xdr:clientData/>
  </xdr:twoCellAnchor>
  <xdr:twoCellAnchor editAs="oneCell">
    <xdr:from>
      <xdr:col>10</xdr:col>
      <xdr:colOff>327025</xdr:colOff>
      <xdr:row>0</xdr:row>
      <xdr:rowOff>19050</xdr:rowOff>
    </xdr:from>
    <xdr:to>
      <xdr:col>11</xdr:col>
      <xdr:colOff>292099</xdr:colOff>
      <xdr:row>2</xdr:row>
      <xdr:rowOff>66675</xdr:rowOff>
    </xdr:to>
    <xdr:pic>
      <xdr:nvPicPr>
        <xdr:cNvPr id="3" name="Picture 2" descr="Image result for jal jeevan mission logo">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28025" y="19050"/>
          <a:ext cx="5746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342901</xdr:colOff>
      <xdr:row>0</xdr:row>
      <xdr:rowOff>0</xdr:rowOff>
    </xdr:from>
    <xdr:to>
      <xdr:col>8</xdr:col>
      <xdr:colOff>47625</xdr:colOff>
      <xdr:row>2</xdr:row>
      <xdr:rowOff>147108</xdr:rowOff>
    </xdr:to>
    <xdr:pic>
      <xdr:nvPicPr>
        <xdr:cNvPr id="4" name="Picture 3" descr="Image result for MEDHAJ LOGO">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38851" y="0"/>
          <a:ext cx="790574"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0</xdr:row>
      <xdr:rowOff>19050</xdr:rowOff>
    </xdr:from>
    <xdr:to>
      <xdr:col>9</xdr:col>
      <xdr:colOff>3862</xdr:colOff>
      <xdr:row>2</xdr:row>
      <xdr:rowOff>161925</xdr:rowOff>
    </xdr:to>
    <xdr:pic>
      <xdr:nvPicPr>
        <xdr:cNvPr id="5" name="Picture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91400" y="19050"/>
          <a:ext cx="386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140390</xdr:colOff>
      <xdr:row>0</xdr:row>
      <xdr:rowOff>69988</xdr:rowOff>
    </xdr:from>
    <xdr:ext cx="485775" cy="647700"/>
    <xdr:pic>
      <xdr:nvPicPr>
        <xdr:cNvPr id="6" name="Picture 5">
          <a:extLst>
            <a:ext uri="{FF2B5EF4-FFF2-40B4-BE49-F238E27FC236}">
              <a16:creationId xmlns:a16="http://schemas.microsoft.com/office/drawing/2014/main" xmlns="" id="{00000000-0008-0000-0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9790" y="69988"/>
          <a:ext cx="485775" cy="647700"/>
        </a:xfrm>
        <a:prstGeom prst="rect">
          <a:avLst/>
        </a:prstGeom>
        <a:noFill/>
      </xdr:spPr>
    </xdr:pic>
    <xdr:clientData/>
  </xdr:oneCellAnchor>
  <xdr:oneCellAnchor>
    <xdr:from>
      <xdr:col>24</xdr:col>
      <xdr:colOff>327025</xdr:colOff>
      <xdr:row>0</xdr:row>
      <xdr:rowOff>19050</xdr:rowOff>
    </xdr:from>
    <xdr:ext cx="574674" cy="638175"/>
    <xdr:pic>
      <xdr:nvPicPr>
        <xdr:cNvPr id="7" name="Picture 6" descr="Image result for jal jeevan mission logo">
          <a:extLst>
            <a:ext uri="{FF2B5EF4-FFF2-40B4-BE49-F238E27FC236}">
              <a16:creationId xmlns:a16="http://schemas.microsoft.com/office/drawing/2014/main" xmlns=""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29350" y="19050"/>
          <a:ext cx="5746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342901</xdr:colOff>
      <xdr:row>0</xdr:row>
      <xdr:rowOff>0</xdr:rowOff>
    </xdr:from>
    <xdr:ext cx="790574" cy="737658"/>
    <xdr:pic>
      <xdr:nvPicPr>
        <xdr:cNvPr id="8" name="Picture 7" descr="Image result for MEDHAJ LOGO">
          <a:extLst>
            <a:ext uri="{FF2B5EF4-FFF2-40B4-BE49-F238E27FC236}">
              <a16:creationId xmlns:a16="http://schemas.microsoft.com/office/drawing/2014/main" xmlns=""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30701" y="0"/>
          <a:ext cx="790574"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628650</xdr:colOff>
      <xdr:row>0</xdr:row>
      <xdr:rowOff>19050</xdr:rowOff>
    </xdr:from>
    <xdr:ext cx="3862" cy="733425"/>
    <xdr:pic>
      <xdr:nvPicPr>
        <xdr:cNvPr id="9" name="Picture 8">
          <a:extLst>
            <a:ext uri="{FF2B5EF4-FFF2-40B4-BE49-F238E27FC236}">
              <a16:creationId xmlns:a16="http://schemas.microsoft.com/office/drawing/2014/main" xmlns="" id="{00000000-0008-0000-08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992725" y="19050"/>
          <a:ext cx="386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28</xdr:col>
      <xdr:colOff>140390</xdr:colOff>
      <xdr:row>0</xdr:row>
      <xdr:rowOff>69988</xdr:rowOff>
    </xdr:from>
    <xdr:ext cx="485775" cy="647700"/>
    <xdr:pic>
      <xdr:nvPicPr>
        <xdr:cNvPr id="10" name="Picture 9">
          <a:extLst>
            <a:ext uri="{FF2B5EF4-FFF2-40B4-BE49-F238E27FC236}">
              <a16:creationId xmlns:a16="http://schemas.microsoft.com/office/drawing/2014/main" xmlns=""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81115" y="69988"/>
          <a:ext cx="485775" cy="647700"/>
        </a:xfrm>
        <a:prstGeom prst="rect">
          <a:avLst/>
        </a:prstGeom>
        <a:noFill/>
      </xdr:spPr>
    </xdr:pic>
    <xdr:clientData/>
  </xdr:oneCellAnchor>
  <xdr:oneCellAnchor>
    <xdr:from>
      <xdr:col>38</xdr:col>
      <xdr:colOff>327025</xdr:colOff>
      <xdr:row>0</xdr:row>
      <xdr:rowOff>19050</xdr:rowOff>
    </xdr:from>
    <xdr:ext cx="574674" cy="638175"/>
    <xdr:pic>
      <xdr:nvPicPr>
        <xdr:cNvPr id="11" name="Picture 10" descr="Image result for jal jeevan mission logo">
          <a:extLst>
            <a:ext uri="{FF2B5EF4-FFF2-40B4-BE49-F238E27FC236}">
              <a16:creationId xmlns:a16="http://schemas.microsoft.com/office/drawing/2014/main" xmlns="" id="{00000000-0008-0000-08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02025" y="19050"/>
          <a:ext cx="5746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35</xdr:col>
      <xdr:colOff>533401</xdr:colOff>
      <xdr:row>0</xdr:row>
      <xdr:rowOff>38100</xdr:rowOff>
    </xdr:from>
    <xdr:ext cx="790574" cy="737658"/>
    <xdr:pic>
      <xdr:nvPicPr>
        <xdr:cNvPr id="12" name="Picture 11" descr="Image result for MEDHAJ LOGO">
          <a:extLst>
            <a:ext uri="{FF2B5EF4-FFF2-40B4-BE49-F238E27FC236}">
              <a16:creationId xmlns:a16="http://schemas.microsoft.com/office/drawing/2014/main" xmlns="" id="{00000000-0008-0000-08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546176" y="38100"/>
          <a:ext cx="790574"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628650</xdr:colOff>
      <xdr:row>0</xdr:row>
      <xdr:rowOff>19050</xdr:rowOff>
    </xdr:from>
    <xdr:ext cx="3862" cy="733425"/>
    <xdr:pic>
      <xdr:nvPicPr>
        <xdr:cNvPr id="13" name="Picture 12">
          <a:extLst>
            <a:ext uri="{FF2B5EF4-FFF2-40B4-BE49-F238E27FC236}">
              <a16:creationId xmlns:a16="http://schemas.microsoft.com/office/drawing/2014/main" xmlns="" id="{00000000-0008-0000-08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965400" y="19050"/>
          <a:ext cx="386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tabSelected="1" workbookViewId="0">
      <selection activeCell="G15" sqref="G15:K15"/>
    </sheetView>
  </sheetViews>
  <sheetFormatPr defaultRowHeight="15"/>
  <cols>
    <col min="1" max="1" width="13.7109375" customWidth="1"/>
    <col min="2" max="2" width="15.42578125" bestFit="1" customWidth="1"/>
    <col min="3" max="3" width="11" customWidth="1"/>
    <col min="4" max="4" width="10.85546875" customWidth="1"/>
    <col min="5" max="5" width="10.28515625" customWidth="1"/>
    <col min="7" max="7" width="15" customWidth="1"/>
    <col min="8" max="8" width="16.28515625" customWidth="1"/>
    <col min="15" max="15" width="10.42578125" customWidth="1"/>
    <col min="16" max="16" width="11.5703125" bestFit="1" customWidth="1"/>
    <col min="21" max="21" width="35.140625" bestFit="1" customWidth="1"/>
    <col min="22" max="22" width="10.42578125" bestFit="1" customWidth="1"/>
    <col min="29" max="29" width="11.42578125" customWidth="1"/>
    <col min="35" max="35" width="17.42578125" customWidth="1"/>
    <col min="36" max="36" width="20.140625" customWidth="1"/>
  </cols>
  <sheetData>
    <row r="1" spans="1:40" ht="23.25">
      <c r="A1" s="1"/>
      <c r="B1" s="2" t="s">
        <v>0</v>
      </c>
      <c r="C1" s="3"/>
      <c r="D1" s="3"/>
      <c r="E1" s="3"/>
      <c r="F1" s="3"/>
      <c r="G1" s="3"/>
      <c r="H1" s="4"/>
      <c r="I1" s="5"/>
      <c r="J1" s="6"/>
      <c r="K1" s="6"/>
      <c r="L1" s="7"/>
      <c r="O1" s="1"/>
      <c r="P1" s="2" t="s">
        <v>0</v>
      </c>
      <c r="Q1" s="3"/>
      <c r="R1" s="3"/>
      <c r="S1" s="3"/>
      <c r="T1" s="3"/>
      <c r="U1" s="3"/>
      <c r="V1" s="4"/>
      <c r="W1" s="5"/>
      <c r="X1" s="6"/>
      <c r="Y1" s="6"/>
      <c r="Z1" s="7"/>
      <c r="AC1" s="8"/>
      <c r="AD1" s="2" t="s">
        <v>0</v>
      </c>
      <c r="AE1" s="3"/>
      <c r="AF1" s="3"/>
      <c r="AG1" s="3"/>
      <c r="AH1" s="3"/>
      <c r="AI1" s="3"/>
      <c r="AJ1" s="9"/>
      <c r="AK1" s="5"/>
      <c r="AL1" s="6"/>
      <c r="AM1" s="6"/>
      <c r="AN1" s="7"/>
    </row>
    <row r="2" spans="1:40" ht="23.25">
      <c r="A2" s="10"/>
      <c r="B2" s="11"/>
      <c r="C2" s="12"/>
      <c r="D2" s="12"/>
      <c r="E2" s="12"/>
      <c r="F2" s="12"/>
      <c r="G2" s="12"/>
      <c r="H2" s="13"/>
      <c r="I2" s="14"/>
      <c r="L2" s="15"/>
      <c r="O2" s="10"/>
      <c r="P2" s="11"/>
      <c r="Q2" s="12"/>
      <c r="R2" s="12"/>
      <c r="S2" s="12"/>
      <c r="T2" s="12"/>
      <c r="U2" s="12"/>
      <c r="V2" s="13"/>
      <c r="W2" s="14"/>
      <c r="Z2" s="15"/>
      <c r="AC2" s="16"/>
      <c r="AD2" s="11"/>
      <c r="AE2" s="12"/>
      <c r="AF2" s="12"/>
      <c r="AG2" s="12"/>
      <c r="AH2" s="12"/>
      <c r="AI2" s="12"/>
      <c r="AJ2" s="17"/>
      <c r="AK2" s="14"/>
      <c r="AN2" s="15"/>
    </row>
    <row r="3" spans="1:40" ht="23.25">
      <c r="A3" s="10"/>
      <c r="B3" s="11"/>
      <c r="C3" s="12"/>
      <c r="D3" s="12"/>
      <c r="E3" s="12"/>
      <c r="F3" s="12"/>
      <c r="G3" s="12"/>
      <c r="H3" s="13"/>
      <c r="I3" s="14"/>
      <c r="L3" s="15"/>
      <c r="O3" s="10"/>
      <c r="P3" s="11"/>
      <c r="Q3" s="12"/>
      <c r="R3" s="12"/>
      <c r="S3" s="12"/>
      <c r="T3" s="12"/>
      <c r="U3" s="12"/>
      <c r="V3" s="13"/>
      <c r="W3" s="14"/>
      <c r="Z3" s="15"/>
      <c r="AC3" s="16"/>
      <c r="AD3" s="11"/>
      <c r="AE3" s="12"/>
      <c r="AF3" s="12"/>
      <c r="AG3" s="12"/>
      <c r="AH3" s="12"/>
      <c r="AI3" s="12"/>
      <c r="AJ3" s="17"/>
      <c r="AK3" s="14"/>
      <c r="AN3" s="15"/>
    </row>
    <row r="4" spans="1:40" ht="23.25">
      <c r="A4" s="10"/>
      <c r="B4" s="11"/>
      <c r="C4" s="12"/>
      <c r="D4" s="12"/>
      <c r="E4" s="12"/>
      <c r="F4" s="12"/>
      <c r="G4" s="12"/>
      <c r="H4" s="13"/>
      <c r="I4" s="14"/>
      <c r="L4" s="15"/>
      <c r="O4" s="10"/>
      <c r="P4" s="11"/>
      <c r="Q4" s="12"/>
      <c r="R4" s="12"/>
      <c r="S4" s="12"/>
      <c r="T4" s="12"/>
      <c r="U4" s="12"/>
      <c r="V4" s="13"/>
      <c r="W4" s="14"/>
      <c r="Z4" s="15"/>
      <c r="AC4" s="16"/>
      <c r="AD4" s="18"/>
      <c r="AE4" s="19"/>
      <c r="AF4" s="19"/>
      <c r="AG4" s="19"/>
      <c r="AH4" s="19"/>
      <c r="AI4" s="19"/>
      <c r="AJ4" s="17"/>
      <c r="AK4" s="14"/>
      <c r="AN4" s="15"/>
    </row>
    <row r="5" spans="1:40" ht="16.5">
      <c r="A5" s="20" t="s">
        <v>1</v>
      </c>
      <c r="B5" s="21"/>
      <c r="C5" s="22" t="s">
        <v>2</v>
      </c>
      <c r="D5" s="23"/>
      <c r="E5" s="23"/>
      <c r="F5" s="23"/>
      <c r="G5" s="23"/>
      <c r="H5" s="23"/>
      <c r="I5" s="23"/>
      <c r="J5" s="23"/>
      <c r="K5" s="23"/>
      <c r="L5" s="24"/>
      <c r="O5" s="20" t="s">
        <v>1</v>
      </c>
      <c r="P5" s="21"/>
      <c r="Q5" s="22" t="s">
        <v>2</v>
      </c>
      <c r="R5" s="23"/>
      <c r="S5" s="23"/>
      <c r="T5" s="23"/>
      <c r="U5" s="23"/>
      <c r="V5" s="23"/>
      <c r="W5" s="23"/>
      <c r="X5" s="23"/>
      <c r="Y5" s="23"/>
      <c r="Z5" s="24"/>
      <c r="AC5" s="25" t="s">
        <v>1</v>
      </c>
      <c r="AD5" s="26"/>
      <c r="AE5" s="22" t="s">
        <v>2</v>
      </c>
      <c r="AF5" s="23"/>
      <c r="AG5" s="23"/>
      <c r="AH5" s="23"/>
      <c r="AI5" s="23"/>
      <c r="AJ5" s="23"/>
      <c r="AK5" s="23"/>
      <c r="AL5" s="23"/>
      <c r="AM5" s="23"/>
      <c r="AN5" s="24"/>
    </row>
    <row r="6" spans="1:40" ht="16.5">
      <c r="A6" s="20" t="s">
        <v>3</v>
      </c>
      <c r="B6" s="21"/>
      <c r="C6" s="22" t="s">
        <v>4</v>
      </c>
      <c r="D6" s="23"/>
      <c r="E6" s="23"/>
      <c r="F6" s="23"/>
      <c r="G6" s="23"/>
      <c r="H6" s="23"/>
      <c r="I6" s="23"/>
      <c r="J6" s="23"/>
      <c r="K6" s="23"/>
      <c r="L6" s="24"/>
      <c r="O6" s="20" t="s">
        <v>3</v>
      </c>
      <c r="P6" s="21"/>
      <c r="Q6" s="22" t="s">
        <v>4</v>
      </c>
      <c r="R6" s="23"/>
      <c r="S6" s="23"/>
      <c r="T6" s="23"/>
      <c r="U6" s="23"/>
      <c r="V6" s="23"/>
      <c r="W6" s="23"/>
      <c r="X6" s="23"/>
      <c r="Y6" s="23"/>
      <c r="Z6" s="24"/>
      <c r="AC6" s="25" t="s">
        <v>3</v>
      </c>
      <c r="AD6" s="26"/>
      <c r="AE6" s="22" t="s">
        <v>4</v>
      </c>
      <c r="AF6" s="23"/>
      <c r="AG6" s="23"/>
      <c r="AH6" s="23"/>
      <c r="AI6" s="23"/>
      <c r="AJ6" s="23"/>
      <c r="AK6" s="23"/>
      <c r="AL6" s="23"/>
      <c r="AM6" s="23"/>
      <c r="AN6" s="24"/>
    </row>
    <row r="7" spans="1:40" ht="16.5">
      <c r="A7" s="27" t="s">
        <v>5</v>
      </c>
      <c r="B7" s="28"/>
      <c r="C7" s="22" t="s">
        <v>6</v>
      </c>
      <c r="D7" s="23"/>
      <c r="E7" s="23"/>
      <c r="F7" s="23"/>
      <c r="G7" s="23"/>
      <c r="H7" s="23"/>
      <c r="I7" s="23"/>
      <c r="J7" s="23"/>
      <c r="K7" s="23"/>
      <c r="L7" s="24"/>
      <c r="O7" s="27" t="s">
        <v>5</v>
      </c>
      <c r="P7" s="28"/>
      <c r="Q7" s="22" t="s">
        <v>6</v>
      </c>
      <c r="R7" s="23"/>
      <c r="S7" s="23"/>
      <c r="T7" s="23"/>
      <c r="U7" s="23"/>
      <c r="V7" s="23"/>
      <c r="W7" s="23"/>
      <c r="X7" s="23"/>
      <c r="Y7" s="23"/>
      <c r="Z7" s="24"/>
      <c r="AC7" s="29" t="s">
        <v>5</v>
      </c>
      <c r="AD7" s="30"/>
      <c r="AE7" s="22" t="s">
        <v>6</v>
      </c>
      <c r="AF7" s="23"/>
      <c r="AG7" s="23"/>
      <c r="AH7" s="23"/>
      <c r="AI7" s="23"/>
      <c r="AJ7" s="23"/>
      <c r="AK7" s="23"/>
      <c r="AL7" s="23"/>
      <c r="AM7" s="23"/>
      <c r="AN7" s="24"/>
    </row>
    <row r="8" spans="1:40" ht="30">
      <c r="A8" s="20" t="s">
        <v>7</v>
      </c>
      <c r="B8" s="21"/>
      <c r="C8" s="22" t="s">
        <v>8</v>
      </c>
      <c r="D8" s="23"/>
      <c r="E8" s="23"/>
      <c r="F8" s="23"/>
      <c r="G8" s="23"/>
      <c r="H8" s="23"/>
      <c r="I8" s="23"/>
      <c r="J8" s="23"/>
      <c r="K8" s="23"/>
      <c r="L8" s="24"/>
      <c r="O8" s="20" t="s">
        <v>7</v>
      </c>
      <c r="P8" s="21"/>
      <c r="Q8" s="22" t="s">
        <v>8</v>
      </c>
      <c r="R8" s="23"/>
      <c r="S8" s="23"/>
      <c r="T8" s="23"/>
      <c r="U8" s="23"/>
      <c r="V8" s="23"/>
      <c r="W8" s="23"/>
      <c r="X8" s="23"/>
      <c r="Y8" s="23"/>
      <c r="Z8" s="24"/>
      <c r="AC8" s="25" t="s">
        <v>7</v>
      </c>
      <c r="AD8" s="26"/>
      <c r="AE8" s="22" t="s">
        <v>8</v>
      </c>
      <c r="AF8" s="23"/>
      <c r="AG8" s="23"/>
      <c r="AH8" s="23"/>
      <c r="AI8" s="23"/>
      <c r="AJ8" s="23"/>
      <c r="AK8" s="23"/>
      <c r="AL8" s="23"/>
      <c r="AM8" s="23"/>
      <c r="AN8" s="24"/>
    </row>
    <row r="9" spans="1:40" ht="15.75">
      <c r="A9" s="31" t="s">
        <v>9</v>
      </c>
      <c r="B9" s="32"/>
      <c r="C9" s="32"/>
      <c r="D9" s="32"/>
      <c r="E9" s="32"/>
      <c r="F9" s="32"/>
      <c r="G9" s="32"/>
      <c r="H9" s="32"/>
      <c r="I9" s="32"/>
      <c r="J9" s="32"/>
      <c r="K9" s="32"/>
      <c r="L9" s="33"/>
      <c r="O9" s="31" t="s">
        <v>9</v>
      </c>
      <c r="P9" s="32"/>
      <c r="Q9" s="32"/>
      <c r="R9" s="32"/>
      <c r="S9" s="32"/>
      <c r="T9" s="32"/>
      <c r="U9" s="32"/>
      <c r="V9" s="32"/>
      <c r="W9" s="32"/>
      <c r="X9" s="32"/>
      <c r="Y9" s="32"/>
      <c r="Z9" s="33"/>
      <c r="AC9" s="34"/>
      <c r="AD9" s="34"/>
      <c r="AE9" s="34"/>
      <c r="AF9" s="35"/>
      <c r="AG9" s="34"/>
      <c r="AH9" s="34"/>
      <c r="AI9" s="35" t="s">
        <v>9</v>
      </c>
      <c r="AJ9" s="35"/>
      <c r="AK9" s="35"/>
      <c r="AL9" s="35"/>
      <c r="AM9" s="35"/>
      <c r="AN9" s="35"/>
    </row>
    <row r="10" spans="1:40" ht="15.75">
      <c r="A10" s="36" t="s">
        <v>10</v>
      </c>
      <c r="B10" s="37">
        <v>45066</v>
      </c>
      <c r="C10" s="38"/>
      <c r="D10" s="38"/>
      <c r="E10" s="38"/>
      <c r="F10" s="38"/>
      <c r="G10" s="39" t="s">
        <v>11</v>
      </c>
      <c r="H10" s="40">
        <v>45066</v>
      </c>
      <c r="I10" s="38"/>
      <c r="J10" s="38"/>
      <c r="K10" s="38"/>
      <c r="L10" s="41"/>
      <c r="O10" s="36" t="s">
        <v>10</v>
      </c>
      <c r="P10" s="37">
        <v>45071</v>
      </c>
      <c r="Q10" s="38"/>
      <c r="R10" s="38"/>
      <c r="S10" s="38"/>
      <c r="T10" s="38"/>
      <c r="U10" s="39" t="s">
        <v>11</v>
      </c>
      <c r="V10" s="40">
        <v>45071</v>
      </c>
      <c r="W10" s="38"/>
      <c r="X10" s="38"/>
      <c r="Y10" s="38"/>
      <c r="Z10" s="41"/>
      <c r="AC10" s="42" t="s">
        <v>10</v>
      </c>
      <c r="AD10" s="43"/>
      <c r="AE10" s="43"/>
      <c r="AF10" s="43"/>
      <c r="AG10" s="43"/>
      <c r="AH10" s="43"/>
      <c r="AI10" s="44" t="s">
        <v>11</v>
      </c>
      <c r="AJ10" s="44"/>
      <c r="AK10" s="43"/>
      <c r="AL10" s="43"/>
      <c r="AM10" s="43"/>
      <c r="AN10" s="43"/>
    </row>
    <row r="11" spans="1:40">
      <c r="A11" s="45"/>
      <c r="B11" s="46"/>
      <c r="C11" s="46"/>
      <c r="D11" s="46"/>
      <c r="E11" s="46"/>
      <c r="F11" s="46"/>
      <c r="G11" s="46"/>
      <c r="H11" s="46"/>
      <c r="I11" s="46"/>
      <c r="J11" s="46"/>
      <c r="K11" s="46"/>
      <c r="L11" s="47"/>
      <c r="O11" s="45"/>
      <c r="P11" s="46"/>
      <c r="Q11" s="46"/>
      <c r="R11" s="46"/>
      <c r="S11" s="46"/>
      <c r="T11" s="46"/>
      <c r="U11" s="46"/>
      <c r="V11" s="46"/>
      <c r="W11" s="46"/>
      <c r="X11" s="46"/>
      <c r="Y11" s="46"/>
      <c r="Z11" s="47"/>
      <c r="AC11" s="48"/>
      <c r="AD11" s="49"/>
      <c r="AE11" s="49"/>
      <c r="AF11" s="49"/>
      <c r="AG11" s="49"/>
      <c r="AH11" s="49"/>
      <c r="AI11" s="49"/>
      <c r="AJ11" s="49"/>
      <c r="AK11" s="49"/>
      <c r="AL11" s="49"/>
      <c r="AM11" s="49"/>
      <c r="AN11" s="50"/>
    </row>
    <row r="12" spans="1:40">
      <c r="A12" s="36" t="s">
        <v>12</v>
      </c>
      <c r="B12" s="51"/>
      <c r="C12" s="42"/>
      <c r="D12" s="39"/>
      <c r="E12" s="52"/>
      <c r="F12" s="53"/>
      <c r="G12" s="39" t="s">
        <v>13</v>
      </c>
      <c r="H12" s="51"/>
      <c r="I12" s="52"/>
      <c r="J12" s="52"/>
      <c r="K12" s="52"/>
      <c r="L12" s="54"/>
      <c r="O12" s="36" t="s">
        <v>12</v>
      </c>
      <c r="P12" s="51"/>
      <c r="Q12" s="42"/>
      <c r="R12" s="39"/>
      <c r="S12" s="52"/>
      <c r="T12" s="53"/>
      <c r="U12" s="39" t="s">
        <v>13</v>
      </c>
      <c r="V12" s="51"/>
      <c r="W12" s="52"/>
      <c r="X12" s="52"/>
      <c r="Y12" s="52"/>
      <c r="Z12" s="54"/>
      <c r="AC12" s="36" t="s">
        <v>12</v>
      </c>
      <c r="AD12" s="51"/>
      <c r="AE12" s="42"/>
      <c r="AF12" s="39"/>
      <c r="AG12" s="52"/>
      <c r="AH12" s="53"/>
      <c r="AI12" s="39" t="s">
        <v>13</v>
      </c>
      <c r="AJ12" s="51"/>
      <c r="AK12" s="52"/>
      <c r="AL12" s="52"/>
      <c r="AM12" s="52"/>
      <c r="AN12" s="54"/>
    </row>
    <row r="13" spans="1:40" ht="45">
      <c r="A13" s="55" t="s">
        <v>14</v>
      </c>
      <c r="B13" s="56" t="s">
        <v>15</v>
      </c>
      <c r="C13" s="57" t="s">
        <v>16</v>
      </c>
      <c r="D13" s="57" t="s">
        <v>17</v>
      </c>
      <c r="E13" s="57" t="s">
        <v>18</v>
      </c>
      <c r="F13" s="57" t="s">
        <v>19</v>
      </c>
      <c r="G13" s="58" t="s">
        <v>20</v>
      </c>
      <c r="H13" s="59" t="s">
        <v>21</v>
      </c>
      <c r="I13" s="60"/>
      <c r="J13" s="61"/>
      <c r="K13" s="56" t="s">
        <v>22</v>
      </c>
      <c r="L13" s="62" t="s">
        <v>23</v>
      </c>
      <c r="O13" s="55" t="s">
        <v>14</v>
      </c>
      <c r="P13" s="56" t="s">
        <v>15</v>
      </c>
      <c r="Q13" s="57" t="s">
        <v>16</v>
      </c>
      <c r="R13" s="57" t="s">
        <v>17</v>
      </c>
      <c r="S13" s="57" t="s">
        <v>18</v>
      </c>
      <c r="T13" s="57" t="s">
        <v>19</v>
      </c>
      <c r="U13" s="58" t="s">
        <v>20</v>
      </c>
      <c r="V13" s="59" t="s">
        <v>21</v>
      </c>
      <c r="W13" s="60"/>
      <c r="X13" s="61"/>
      <c r="Y13" s="56" t="s">
        <v>22</v>
      </c>
      <c r="Z13" s="62" t="s">
        <v>23</v>
      </c>
      <c r="AC13" s="63" t="s">
        <v>14</v>
      </c>
      <c r="AD13" s="64" t="s">
        <v>15</v>
      </c>
      <c r="AE13" s="65" t="s">
        <v>16</v>
      </c>
      <c r="AF13" s="65" t="s">
        <v>17</v>
      </c>
      <c r="AG13" s="65" t="s">
        <v>18</v>
      </c>
      <c r="AH13" s="65" t="s">
        <v>19</v>
      </c>
      <c r="AI13" s="66" t="s">
        <v>20</v>
      </c>
      <c r="AJ13" s="67" t="s">
        <v>21</v>
      </c>
      <c r="AK13" s="68"/>
      <c r="AL13" s="69"/>
      <c r="AM13" s="64" t="s">
        <v>22</v>
      </c>
      <c r="AN13" s="70" t="s">
        <v>23</v>
      </c>
    </row>
    <row r="14" spans="1:40" ht="60">
      <c r="A14" s="55"/>
      <c r="B14" s="56"/>
      <c r="C14" s="57"/>
      <c r="D14" s="57"/>
      <c r="E14" s="57"/>
      <c r="F14" s="57"/>
      <c r="G14" s="71"/>
      <c r="H14" s="64" t="s">
        <v>24</v>
      </c>
      <c r="I14" s="72" t="s">
        <v>25</v>
      </c>
      <c r="J14" s="64" t="s">
        <v>26</v>
      </c>
      <c r="K14" s="56"/>
      <c r="L14" s="62"/>
      <c r="O14" s="55"/>
      <c r="P14" s="56"/>
      <c r="Q14" s="57"/>
      <c r="R14" s="57"/>
      <c r="S14" s="57"/>
      <c r="T14" s="57"/>
      <c r="U14" s="71"/>
      <c r="V14" s="64" t="s">
        <v>24</v>
      </c>
      <c r="W14" s="72" t="s">
        <v>25</v>
      </c>
      <c r="X14" s="64" t="s">
        <v>26</v>
      </c>
      <c r="Y14" s="56"/>
      <c r="Z14" s="62"/>
      <c r="AC14" s="63"/>
      <c r="AD14" s="64"/>
      <c r="AE14" s="65"/>
      <c r="AF14" s="65"/>
      <c r="AG14" s="65"/>
      <c r="AH14" s="65"/>
      <c r="AI14" s="73"/>
      <c r="AJ14" s="64" t="s">
        <v>24</v>
      </c>
      <c r="AK14" s="72" t="s">
        <v>25</v>
      </c>
      <c r="AL14" s="64" t="s">
        <v>26</v>
      </c>
      <c r="AM14" s="64"/>
      <c r="AN14" s="70"/>
    </row>
    <row r="15" spans="1:40">
      <c r="A15" s="74">
        <v>1</v>
      </c>
      <c r="B15" s="74" t="s">
        <v>27</v>
      </c>
      <c r="C15" s="74">
        <v>81.099999999999994</v>
      </c>
      <c r="D15" s="74" t="s">
        <v>28</v>
      </c>
      <c r="E15" s="74" t="s">
        <v>29</v>
      </c>
      <c r="F15" s="74">
        <v>71.099999999999994</v>
      </c>
      <c r="G15" s="74" t="s">
        <v>30</v>
      </c>
      <c r="H15" s="74">
        <v>3</v>
      </c>
      <c r="I15" s="74">
        <v>1</v>
      </c>
      <c r="J15" s="74">
        <v>4</v>
      </c>
      <c r="K15" s="74" t="s">
        <v>31</v>
      </c>
      <c r="L15" s="34"/>
      <c r="O15" s="74">
        <f t="shared" ref="O15:O32" si="0">1+O14</f>
        <v>1</v>
      </c>
      <c r="P15" s="74" t="s">
        <v>27</v>
      </c>
      <c r="Q15" s="74">
        <v>126.3</v>
      </c>
      <c r="R15" s="74" t="s">
        <v>32</v>
      </c>
      <c r="S15" s="74" t="s">
        <v>33</v>
      </c>
      <c r="T15" s="74">
        <v>117.8</v>
      </c>
      <c r="U15" s="74" t="s">
        <v>30</v>
      </c>
      <c r="V15" s="74">
        <v>3</v>
      </c>
      <c r="W15" s="74">
        <v>1</v>
      </c>
      <c r="X15" s="74">
        <v>4</v>
      </c>
      <c r="Y15" s="74" t="s">
        <v>31</v>
      </c>
      <c r="Z15" s="34"/>
      <c r="AC15" s="74">
        <v>1</v>
      </c>
      <c r="AD15" s="74" t="s">
        <v>27</v>
      </c>
      <c r="AE15" s="74">
        <v>56.7</v>
      </c>
      <c r="AF15" s="74" t="s">
        <v>34</v>
      </c>
      <c r="AG15" s="74" t="s">
        <v>35</v>
      </c>
      <c r="AH15" s="74">
        <v>48</v>
      </c>
      <c r="AI15" s="74" t="s">
        <v>36</v>
      </c>
      <c r="AJ15" s="74">
        <v>3</v>
      </c>
      <c r="AK15" s="74">
        <v>1</v>
      </c>
      <c r="AL15" s="74">
        <v>4</v>
      </c>
      <c r="AM15" s="74" t="s">
        <v>31</v>
      </c>
      <c r="AN15" s="74"/>
    </row>
    <row r="16" spans="1:40">
      <c r="A16" s="74">
        <v>2</v>
      </c>
      <c r="B16" s="74" t="s">
        <v>27</v>
      </c>
      <c r="C16" s="74">
        <v>99.3</v>
      </c>
      <c r="D16" s="74" t="s">
        <v>29</v>
      </c>
      <c r="E16" s="74" t="s">
        <v>37</v>
      </c>
      <c r="F16" s="74">
        <v>382.4</v>
      </c>
      <c r="G16" s="74" t="s">
        <v>30</v>
      </c>
      <c r="H16" s="74">
        <v>3</v>
      </c>
      <c r="I16" s="74">
        <v>1</v>
      </c>
      <c r="J16" s="74">
        <v>4</v>
      </c>
      <c r="K16" s="74" t="s">
        <v>31</v>
      </c>
      <c r="L16" s="34"/>
      <c r="O16" s="74">
        <f t="shared" si="0"/>
        <v>2</v>
      </c>
      <c r="P16" s="74" t="s">
        <v>27</v>
      </c>
      <c r="Q16" s="74">
        <v>126.3</v>
      </c>
      <c r="R16" s="74" t="s">
        <v>33</v>
      </c>
      <c r="S16" s="74" t="s">
        <v>38</v>
      </c>
      <c r="T16" s="74">
        <v>26.3</v>
      </c>
      <c r="U16" s="74" t="s">
        <v>30</v>
      </c>
      <c r="V16" s="74">
        <v>3</v>
      </c>
      <c r="W16" s="74">
        <v>1</v>
      </c>
      <c r="X16" s="74">
        <v>4</v>
      </c>
      <c r="Y16" s="74" t="s">
        <v>31</v>
      </c>
      <c r="Z16" s="34"/>
      <c r="AC16" s="74">
        <f>1+AC15</f>
        <v>2</v>
      </c>
      <c r="AD16" s="74" t="s">
        <v>27</v>
      </c>
      <c r="AE16" s="74">
        <v>56.7</v>
      </c>
      <c r="AF16" s="74" t="s">
        <v>39</v>
      </c>
      <c r="AG16" s="74" t="s">
        <v>40</v>
      </c>
      <c r="AH16" s="74">
        <v>91</v>
      </c>
      <c r="AI16" s="74" t="s">
        <v>36</v>
      </c>
      <c r="AJ16" s="74">
        <v>3</v>
      </c>
      <c r="AK16" s="74">
        <v>1</v>
      </c>
      <c r="AL16" s="74">
        <v>4</v>
      </c>
      <c r="AM16" s="74" t="s">
        <v>31</v>
      </c>
      <c r="AN16" s="74"/>
    </row>
    <row r="17" spans="1:40">
      <c r="A17" s="74">
        <f>1+A16</f>
        <v>3</v>
      </c>
      <c r="B17" s="74" t="s">
        <v>27</v>
      </c>
      <c r="C17" s="74">
        <v>56.7</v>
      </c>
      <c r="D17" s="74" t="s">
        <v>28</v>
      </c>
      <c r="E17" s="74" t="s">
        <v>41</v>
      </c>
      <c r="F17" s="74">
        <v>660.2</v>
      </c>
      <c r="G17" s="74" t="s">
        <v>30</v>
      </c>
      <c r="H17" s="74">
        <v>3</v>
      </c>
      <c r="I17" s="74">
        <v>1</v>
      </c>
      <c r="J17" s="74">
        <v>4</v>
      </c>
      <c r="K17" s="74" t="s">
        <v>31</v>
      </c>
      <c r="L17" s="34"/>
      <c r="O17" s="74">
        <f t="shared" si="0"/>
        <v>3</v>
      </c>
      <c r="P17" s="74" t="s">
        <v>27</v>
      </c>
      <c r="Q17" s="74">
        <v>81.099999999999994</v>
      </c>
      <c r="R17" s="74" t="s">
        <v>38</v>
      </c>
      <c r="S17" s="74" t="s">
        <v>42</v>
      </c>
      <c r="T17" s="74">
        <v>93.2</v>
      </c>
      <c r="U17" s="74" t="s">
        <v>30</v>
      </c>
      <c r="V17" s="74">
        <v>3</v>
      </c>
      <c r="W17" s="74">
        <v>1</v>
      </c>
      <c r="X17" s="74">
        <v>4</v>
      </c>
      <c r="Y17" s="74" t="s">
        <v>31</v>
      </c>
      <c r="Z17" s="34"/>
      <c r="AC17" s="74">
        <f t="shared" ref="AC17:AC35" si="1">1+AC16</f>
        <v>3</v>
      </c>
      <c r="AD17" s="74" t="s">
        <v>27</v>
      </c>
      <c r="AE17" s="74">
        <v>144.4</v>
      </c>
      <c r="AF17" s="74" t="s">
        <v>43</v>
      </c>
      <c r="AG17" s="74" t="s">
        <v>44</v>
      </c>
      <c r="AH17" s="74">
        <v>62</v>
      </c>
      <c r="AI17" s="74" t="s">
        <v>36</v>
      </c>
      <c r="AJ17" s="74">
        <v>3</v>
      </c>
      <c r="AK17" s="74">
        <v>1</v>
      </c>
      <c r="AL17" s="74">
        <v>4</v>
      </c>
      <c r="AM17" s="74" t="s">
        <v>31</v>
      </c>
      <c r="AN17" s="74"/>
    </row>
    <row r="18" spans="1:40">
      <c r="A18" s="74">
        <f t="shared" ref="A18:A34" si="2">1+A17</f>
        <v>4</v>
      </c>
      <c r="B18" s="74" t="s">
        <v>27</v>
      </c>
      <c r="C18" s="74">
        <v>56.7</v>
      </c>
      <c r="D18" s="74" t="s">
        <v>29</v>
      </c>
      <c r="E18" s="74" t="s">
        <v>45</v>
      </c>
      <c r="F18" s="74">
        <v>201.4</v>
      </c>
      <c r="G18" s="74" t="s">
        <v>30</v>
      </c>
      <c r="H18" s="74">
        <v>3</v>
      </c>
      <c r="I18" s="74">
        <v>1</v>
      </c>
      <c r="J18" s="74">
        <v>4</v>
      </c>
      <c r="K18" s="74" t="s">
        <v>31</v>
      </c>
      <c r="L18" s="34"/>
      <c r="O18" s="74">
        <f t="shared" si="0"/>
        <v>4</v>
      </c>
      <c r="P18" s="74" t="s">
        <v>27</v>
      </c>
      <c r="Q18" s="74">
        <v>67.400000000000006</v>
      </c>
      <c r="R18" s="74" t="s">
        <v>42</v>
      </c>
      <c r="S18" s="74" t="s">
        <v>46</v>
      </c>
      <c r="T18" s="74">
        <v>105.6</v>
      </c>
      <c r="U18" s="74" t="s">
        <v>30</v>
      </c>
      <c r="V18" s="74">
        <v>3</v>
      </c>
      <c r="W18" s="74">
        <v>1</v>
      </c>
      <c r="X18" s="74">
        <v>4</v>
      </c>
      <c r="Y18" s="74" t="s">
        <v>31</v>
      </c>
      <c r="Z18" s="34"/>
      <c r="AC18" s="74">
        <f t="shared" si="1"/>
        <v>4</v>
      </c>
      <c r="AD18" s="74" t="s">
        <v>27</v>
      </c>
      <c r="AE18" s="74">
        <v>144.4</v>
      </c>
      <c r="AF18" s="74" t="s">
        <v>44</v>
      </c>
      <c r="AG18" s="74" t="s">
        <v>47</v>
      </c>
      <c r="AH18" s="74">
        <v>18</v>
      </c>
      <c r="AI18" s="74" t="s">
        <v>36</v>
      </c>
      <c r="AJ18" s="74">
        <v>3</v>
      </c>
      <c r="AK18" s="74">
        <v>1</v>
      </c>
      <c r="AL18" s="74">
        <v>4</v>
      </c>
      <c r="AM18" s="74" t="s">
        <v>31</v>
      </c>
      <c r="AN18" s="74"/>
    </row>
    <row r="19" spans="1:40" ht="15" customHeight="1">
      <c r="A19" s="74">
        <f t="shared" si="2"/>
        <v>5</v>
      </c>
      <c r="B19" s="74" t="s">
        <v>27</v>
      </c>
      <c r="C19" s="74">
        <v>99.3</v>
      </c>
      <c r="D19" s="74" t="s">
        <v>37</v>
      </c>
      <c r="E19" s="74" t="s">
        <v>48</v>
      </c>
      <c r="F19" s="74">
        <v>48</v>
      </c>
      <c r="G19" s="74" t="s">
        <v>30</v>
      </c>
      <c r="H19" s="74">
        <v>3</v>
      </c>
      <c r="I19" s="74">
        <v>1</v>
      </c>
      <c r="J19" s="74">
        <v>4</v>
      </c>
      <c r="K19" s="74" t="s">
        <v>31</v>
      </c>
      <c r="L19" s="34"/>
      <c r="O19" s="74">
        <f t="shared" si="0"/>
        <v>5</v>
      </c>
      <c r="P19" s="74" t="s">
        <v>27</v>
      </c>
      <c r="Q19" s="74">
        <v>144.4</v>
      </c>
      <c r="R19" s="74" t="s">
        <v>38</v>
      </c>
      <c r="S19" s="74" t="s">
        <v>41</v>
      </c>
      <c r="T19" s="74">
        <v>141.30000000000001</v>
      </c>
      <c r="U19" s="74" t="s">
        <v>30</v>
      </c>
      <c r="V19" s="74">
        <v>3</v>
      </c>
      <c r="W19" s="74">
        <v>1</v>
      </c>
      <c r="X19" s="74">
        <v>4</v>
      </c>
      <c r="Y19" s="74" t="s">
        <v>31</v>
      </c>
      <c r="Z19" s="34"/>
      <c r="AC19" s="74">
        <f t="shared" si="1"/>
        <v>5</v>
      </c>
      <c r="AD19" s="74" t="s">
        <v>27</v>
      </c>
      <c r="AE19" s="74">
        <v>144.4</v>
      </c>
      <c r="AF19" s="74" t="s">
        <v>47</v>
      </c>
      <c r="AG19" s="74" t="s">
        <v>49</v>
      </c>
      <c r="AH19" s="74">
        <v>202</v>
      </c>
      <c r="AI19" s="74" t="s">
        <v>36</v>
      </c>
      <c r="AJ19" s="74">
        <v>3</v>
      </c>
      <c r="AK19" s="74">
        <v>1</v>
      </c>
      <c r="AL19" s="74">
        <v>4</v>
      </c>
      <c r="AM19" s="74" t="s">
        <v>31</v>
      </c>
      <c r="AN19" s="74"/>
    </row>
    <row r="20" spans="1:40">
      <c r="A20" s="74">
        <f t="shared" si="2"/>
        <v>6</v>
      </c>
      <c r="B20" s="74" t="s">
        <v>27</v>
      </c>
      <c r="C20" s="74">
        <v>99.3</v>
      </c>
      <c r="D20" s="74" t="s">
        <v>48</v>
      </c>
      <c r="E20" s="74" t="s">
        <v>50</v>
      </c>
      <c r="F20" s="74">
        <v>467.2</v>
      </c>
      <c r="G20" s="74" t="s">
        <v>30</v>
      </c>
      <c r="H20" s="74">
        <v>3</v>
      </c>
      <c r="I20" s="74">
        <v>1</v>
      </c>
      <c r="J20" s="74">
        <v>4</v>
      </c>
      <c r="K20" s="74" t="s">
        <v>31</v>
      </c>
      <c r="L20" s="34"/>
      <c r="O20" s="74">
        <f t="shared" si="0"/>
        <v>6</v>
      </c>
      <c r="P20" s="74" t="s">
        <v>27</v>
      </c>
      <c r="Q20" s="74">
        <v>144.4</v>
      </c>
      <c r="R20" s="74" t="s">
        <v>41</v>
      </c>
      <c r="S20" s="74" t="s">
        <v>51</v>
      </c>
      <c r="T20" s="74">
        <v>322.39999999999998</v>
      </c>
      <c r="U20" s="74" t="s">
        <v>30</v>
      </c>
      <c r="V20" s="74">
        <v>3</v>
      </c>
      <c r="W20" s="74">
        <v>1</v>
      </c>
      <c r="X20" s="74">
        <v>4</v>
      </c>
      <c r="Y20" s="74" t="s">
        <v>31</v>
      </c>
      <c r="Z20" s="34"/>
      <c r="AC20" s="74">
        <f t="shared" si="1"/>
        <v>6</v>
      </c>
      <c r="AD20" s="74" t="s">
        <v>27</v>
      </c>
      <c r="AE20" s="74">
        <v>144.4</v>
      </c>
      <c r="AF20" s="74" t="s">
        <v>49</v>
      </c>
      <c r="AG20" s="74" t="s">
        <v>52</v>
      </c>
      <c r="AH20" s="74">
        <v>44</v>
      </c>
      <c r="AI20" s="74" t="s">
        <v>36</v>
      </c>
      <c r="AJ20" s="74">
        <v>3</v>
      </c>
      <c r="AK20" s="74">
        <v>1</v>
      </c>
      <c r="AL20" s="74">
        <v>4</v>
      </c>
      <c r="AM20" s="74" t="s">
        <v>31</v>
      </c>
      <c r="AN20" s="74"/>
    </row>
    <row r="21" spans="1:40">
      <c r="A21" s="74">
        <f t="shared" si="2"/>
        <v>7</v>
      </c>
      <c r="B21" s="74" t="s">
        <v>27</v>
      </c>
      <c r="C21" s="74">
        <v>67.400000000000006</v>
      </c>
      <c r="D21" s="74" t="s">
        <v>50</v>
      </c>
      <c r="E21" s="74" t="s">
        <v>53</v>
      </c>
      <c r="F21" s="74">
        <v>134</v>
      </c>
      <c r="G21" s="74" t="s">
        <v>30</v>
      </c>
      <c r="H21" s="74">
        <v>3</v>
      </c>
      <c r="I21" s="74">
        <v>1</v>
      </c>
      <c r="J21" s="74">
        <v>4</v>
      </c>
      <c r="K21" s="74" t="s">
        <v>31</v>
      </c>
      <c r="L21" s="34"/>
      <c r="O21" s="74">
        <f t="shared" si="0"/>
        <v>7</v>
      </c>
      <c r="P21" s="74" t="s">
        <v>27</v>
      </c>
      <c r="Q21" s="74">
        <v>126.3</v>
      </c>
      <c r="R21" s="74" t="s">
        <v>41</v>
      </c>
      <c r="S21" s="74" t="s">
        <v>54</v>
      </c>
      <c r="T21" s="74">
        <v>106.9</v>
      </c>
      <c r="U21" s="74" t="s">
        <v>30</v>
      </c>
      <c r="V21" s="74">
        <v>3</v>
      </c>
      <c r="W21" s="74">
        <v>1</v>
      </c>
      <c r="X21" s="74">
        <v>4</v>
      </c>
      <c r="Y21" s="74" t="s">
        <v>31</v>
      </c>
      <c r="Z21" s="34"/>
      <c r="AC21" s="74">
        <f t="shared" si="1"/>
        <v>7</v>
      </c>
      <c r="AD21" s="74" t="s">
        <v>27</v>
      </c>
      <c r="AE21" s="74">
        <v>144.4</v>
      </c>
      <c r="AF21" s="74" t="s">
        <v>52</v>
      </c>
      <c r="AG21" s="74" t="s">
        <v>39</v>
      </c>
      <c r="AH21" s="74">
        <v>38</v>
      </c>
      <c r="AI21" s="74" t="s">
        <v>36</v>
      </c>
      <c r="AJ21" s="74">
        <v>3</v>
      </c>
      <c r="AK21" s="74">
        <v>1</v>
      </c>
      <c r="AL21" s="74">
        <v>4</v>
      </c>
      <c r="AM21" s="74" t="s">
        <v>31</v>
      </c>
      <c r="AN21" s="74"/>
    </row>
    <row r="22" spans="1:40">
      <c r="A22" s="74">
        <f t="shared" si="2"/>
        <v>8</v>
      </c>
      <c r="B22" s="74" t="s">
        <v>27</v>
      </c>
      <c r="C22" s="74">
        <v>67.400000000000006</v>
      </c>
      <c r="D22" s="74" t="s">
        <v>53</v>
      </c>
      <c r="E22" s="74" t="s">
        <v>55</v>
      </c>
      <c r="F22" s="74">
        <v>270</v>
      </c>
      <c r="G22" s="74" t="s">
        <v>30</v>
      </c>
      <c r="H22" s="74">
        <v>3</v>
      </c>
      <c r="I22" s="74">
        <v>1</v>
      </c>
      <c r="J22" s="74">
        <v>4</v>
      </c>
      <c r="K22" s="74" t="s">
        <v>31</v>
      </c>
      <c r="L22" s="34"/>
      <c r="O22" s="74">
        <f t="shared" si="0"/>
        <v>8</v>
      </c>
      <c r="P22" s="74" t="s">
        <v>27</v>
      </c>
      <c r="Q22" s="74">
        <v>144.4</v>
      </c>
      <c r="R22" s="74" t="s">
        <v>56</v>
      </c>
      <c r="S22" s="74" t="s">
        <v>57</v>
      </c>
      <c r="T22" s="74">
        <v>12</v>
      </c>
      <c r="U22" s="74" t="s">
        <v>30</v>
      </c>
      <c r="V22" s="74">
        <v>3</v>
      </c>
      <c r="W22" s="74">
        <v>1</v>
      </c>
      <c r="X22" s="74">
        <v>4</v>
      </c>
      <c r="Y22" s="74" t="s">
        <v>31</v>
      </c>
      <c r="Z22" s="34"/>
      <c r="AC22" s="74">
        <f t="shared" si="1"/>
        <v>8</v>
      </c>
      <c r="AD22" s="74" t="s">
        <v>27</v>
      </c>
      <c r="AE22" s="74">
        <v>144.4</v>
      </c>
      <c r="AF22" s="74" t="s">
        <v>49</v>
      </c>
      <c r="AG22" s="74" t="s">
        <v>58</v>
      </c>
      <c r="AH22" s="74">
        <v>47</v>
      </c>
      <c r="AI22" s="74" t="s">
        <v>36</v>
      </c>
      <c r="AJ22" s="74">
        <v>3</v>
      </c>
      <c r="AK22" s="74">
        <v>1</v>
      </c>
      <c r="AL22" s="74">
        <v>4</v>
      </c>
      <c r="AM22" s="74" t="s">
        <v>31</v>
      </c>
      <c r="AN22" s="74"/>
    </row>
    <row r="23" spans="1:40">
      <c r="A23" s="74">
        <f t="shared" si="2"/>
        <v>9</v>
      </c>
      <c r="B23" s="74" t="s">
        <v>27</v>
      </c>
      <c r="C23" s="74">
        <v>56.7</v>
      </c>
      <c r="D23" s="74" t="s">
        <v>59</v>
      </c>
      <c r="E23" s="74" t="s">
        <v>60</v>
      </c>
      <c r="F23" s="74">
        <v>49</v>
      </c>
      <c r="G23" s="74" t="s">
        <v>30</v>
      </c>
      <c r="H23" s="74">
        <v>3</v>
      </c>
      <c r="I23" s="74">
        <v>1</v>
      </c>
      <c r="J23" s="74">
        <v>4</v>
      </c>
      <c r="K23" s="74" t="s">
        <v>31</v>
      </c>
      <c r="L23" s="34"/>
      <c r="O23" s="74">
        <f t="shared" si="0"/>
        <v>9</v>
      </c>
      <c r="P23" s="74" t="s">
        <v>27</v>
      </c>
      <c r="Q23" s="74">
        <v>126.3</v>
      </c>
      <c r="R23" s="74" t="s">
        <v>56</v>
      </c>
      <c r="S23" s="74" t="s">
        <v>61</v>
      </c>
      <c r="T23" s="74">
        <v>580.20000000000005</v>
      </c>
      <c r="U23" s="74" t="s">
        <v>30</v>
      </c>
      <c r="V23" s="74">
        <v>3</v>
      </c>
      <c r="W23" s="74">
        <v>1</v>
      </c>
      <c r="X23" s="74">
        <v>4</v>
      </c>
      <c r="Y23" s="74" t="s">
        <v>31</v>
      </c>
      <c r="Z23" s="34"/>
      <c r="AC23" s="74">
        <f t="shared" si="1"/>
        <v>9</v>
      </c>
      <c r="AD23" s="74" t="s">
        <v>27</v>
      </c>
      <c r="AE23" s="74">
        <v>126.3</v>
      </c>
      <c r="AF23" s="74" t="s">
        <v>58</v>
      </c>
      <c r="AG23" s="74" t="s">
        <v>62</v>
      </c>
      <c r="AH23" s="74">
        <v>180</v>
      </c>
      <c r="AI23" s="74" t="s">
        <v>36</v>
      </c>
      <c r="AJ23" s="74">
        <v>3</v>
      </c>
      <c r="AK23" s="74">
        <v>1</v>
      </c>
      <c r="AL23" s="74">
        <v>4</v>
      </c>
      <c r="AM23" s="74" t="s">
        <v>31</v>
      </c>
      <c r="AN23" s="74"/>
    </row>
    <row r="24" spans="1:40">
      <c r="A24" s="74">
        <f t="shared" si="2"/>
        <v>10</v>
      </c>
      <c r="B24" s="74" t="s">
        <v>27</v>
      </c>
      <c r="C24" s="74">
        <v>67.400000000000006</v>
      </c>
      <c r="D24" s="74" t="s">
        <v>59</v>
      </c>
      <c r="E24" s="74" t="s">
        <v>55</v>
      </c>
      <c r="F24" s="74">
        <v>123</v>
      </c>
      <c r="G24" s="74" t="s">
        <v>30</v>
      </c>
      <c r="H24" s="74">
        <v>3</v>
      </c>
      <c r="I24" s="74">
        <v>1</v>
      </c>
      <c r="J24" s="74">
        <v>4</v>
      </c>
      <c r="K24" s="74" t="s">
        <v>31</v>
      </c>
      <c r="L24" s="34"/>
      <c r="O24" s="74">
        <f t="shared" si="0"/>
        <v>10</v>
      </c>
      <c r="P24" s="74" t="s">
        <v>27</v>
      </c>
      <c r="Q24" s="74">
        <v>67.400000000000006</v>
      </c>
      <c r="R24" s="74" t="s">
        <v>61</v>
      </c>
      <c r="S24" s="74" t="s">
        <v>63</v>
      </c>
      <c r="T24" s="74">
        <v>290.7</v>
      </c>
      <c r="U24" s="74" t="s">
        <v>30</v>
      </c>
      <c r="V24" s="74">
        <v>3</v>
      </c>
      <c r="W24" s="74">
        <v>1</v>
      </c>
      <c r="X24" s="74">
        <v>4</v>
      </c>
      <c r="Y24" s="74" t="s">
        <v>31</v>
      </c>
      <c r="Z24" s="34"/>
      <c r="AC24" s="74">
        <f t="shared" si="1"/>
        <v>10</v>
      </c>
      <c r="AD24" s="74" t="s">
        <v>27</v>
      </c>
      <c r="AE24" s="74">
        <v>126.3</v>
      </c>
      <c r="AF24" s="74" t="s">
        <v>58</v>
      </c>
      <c r="AG24" s="74" t="s">
        <v>64</v>
      </c>
      <c r="AH24" s="74">
        <v>15</v>
      </c>
      <c r="AI24" s="74" t="s">
        <v>36</v>
      </c>
      <c r="AJ24" s="74">
        <v>3</v>
      </c>
      <c r="AK24" s="74">
        <v>1</v>
      </c>
      <c r="AL24" s="74">
        <v>4</v>
      </c>
      <c r="AM24" s="74" t="s">
        <v>31</v>
      </c>
      <c r="AN24" s="74"/>
    </row>
    <row r="25" spans="1:40">
      <c r="A25" s="74">
        <f t="shared" si="2"/>
        <v>11</v>
      </c>
      <c r="B25" s="74" t="s">
        <v>27</v>
      </c>
      <c r="C25" s="74">
        <v>67.400000000000006</v>
      </c>
      <c r="D25" s="74" t="s">
        <v>59</v>
      </c>
      <c r="E25" s="74" t="s">
        <v>65</v>
      </c>
      <c r="F25" s="74">
        <v>190</v>
      </c>
      <c r="G25" s="74" t="s">
        <v>30</v>
      </c>
      <c r="H25" s="74">
        <v>3</v>
      </c>
      <c r="I25" s="74">
        <v>1</v>
      </c>
      <c r="J25" s="74">
        <v>4</v>
      </c>
      <c r="K25" s="74" t="s">
        <v>31</v>
      </c>
      <c r="L25" s="34"/>
      <c r="O25" s="74">
        <f t="shared" si="0"/>
        <v>11</v>
      </c>
      <c r="P25" s="74" t="s">
        <v>27</v>
      </c>
      <c r="Q25" s="74">
        <v>56.7</v>
      </c>
      <c r="R25" s="74" t="s">
        <v>63</v>
      </c>
      <c r="S25" s="74" t="s">
        <v>66</v>
      </c>
      <c r="T25" s="74">
        <v>235.3</v>
      </c>
      <c r="U25" s="74" t="s">
        <v>30</v>
      </c>
      <c r="V25" s="74">
        <v>3</v>
      </c>
      <c r="W25" s="74">
        <v>1</v>
      </c>
      <c r="X25" s="74">
        <v>4</v>
      </c>
      <c r="Y25" s="74" t="s">
        <v>31</v>
      </c>
      <c r="Z25" s="34"/>
      <c r="AC25" s="74">
        <f t="shared" si="1"/>
        <v>11</v>
      </c>
      <c r="AD25" s="74" t="s">
        <v>27</v>
      </c>
      <c r="AE25" s="74">
        <v>99.3</v>
      </c>
      <c r="AF25" s="74" t="s">
        <v>67</v>
      </c>
      <c r="AG25" s="74" t="s">
        <v>68</v>
      </c>
      <c r="AH25" s="74">
        <v>100</v>
      </c>
      <c r="AI25" s="74" t="s">
        <v>36</v>
      </c>
      <c r="AJ25" s="74">
        <v>3</v>
      </c>
      <c r="AK25" s="74">
        <v>1</v>
      </c>
      <c r="AL25" s="74">
        <v>4</v>
      </c>
      <c r="AM25" s="74" t="s">
        <v>31</v>
      </c>
      <c r="AN25" s="74"/>
    </row>
    <row r="26" spans="1:40">
      <c r="A26" s="74">
        <f t="shared" si="2"/>
        <v>12</v>
      </c>
      <c r="B26" s="74" t="s">
        <v>27</v>
      </c>
      <c r="C26" s="74">
        <v>56.7</v>
      </c>
      <c r="D26" s="74" t="s">
        <v>65</v>
      </c>
      <c r="E26" s="74" t="s">
        <v>69</v>
      </c>
      <c r="F26" s="74">
        <v>40</v>
      </c>
      <c r="G26" s="74" t="s">
        <v>30</v>
      </c>
      <c r="H26" s="74">
        <v>3</v>
      </c>
      <c r="I26" s="74">
        <v>1</v>
      </c>
      <c r="J26" s="74">
        <v>4</v>
      </c>
      <c r="K26" s="74" t="s">
        <v>31</v>
      </c>
      <c r="L26" s="34"/>
      <c r="O26" s="74">
        <f t="shared" si="0"/>
        <v>12</v>
      </c>
      <c r="P26" s="74" t="s">
        <v>27</v>
      </c>
      <c r="Q26" s="74">
        <v>126.3</v>
      </c>
      <c r="R26" s="74" t="s">
        <v>63</v>
      </c>
      <c r="S26" s="74" t="s">
        <v>70</v>
      </c>
      <c r="T26" s="74">
        <v>582.9</v>
      </c>
      <c r="U26" s="74" t="s">
        <v>30</v>
      </c>
      <c r="V26" s="74">
        <v>3</v>
      </c>
      <c r="W26" s="74">
        <v>1</v>
      </c>
      <c r="X26" s="74">
        <v>4</v>
      </c>
      <c r="Y26" s="74" t="s">
        <v>31</v>
      </c>
      <c r="Z26" s="34"/>
      <c r="AC26" s="74">
        <f t="shared" si="1"/>
        <v>12</v>
      </c>
      <c r="AD26" s="74" t="s">
        <v>27</v>
      </c>
      <c r="AE26" s="74">
        <v>99.3</v>
      </c>
      <c r="AF26" s="74" t="s">
        <v>71</v>
      </c>
      <c r="AG26" s="74" t="s">
        <v>72</v>
      </c>
      <c r="AH26" s="74">
        <v>150</v>
      </c>
      <c r="AI26" s="74" t="s">
        <v>36</v>
      </c>
      <c r="AJ26" s="74">
        <v>3</v>
      </c>
      <c r="AK26" s="74">
        <v>1</v>
      </c>
      <c r="AL26" s="74">
        <v>4</v>
      </c>
      <c r="AM26" s="74" t="s">
        <v>31</v>
      </c>
      <c r="AN26" s="74"/>
    </row>
    <row r="27" spans="1:40">
      <c r="A27" s="74">
        <f t="shared" si="2"/>
        <v>13</v>
      </c>
      <c r="B27" s="74" t="s">
        <v>27</v>
      </c>
      <c r="C27" s="74">
        <v>67.400000000000006</v>
      </c>
      <c r="D27" s="74" t="s">
        <v>73</v>
      </c>
      <c r="E27" s="74" t="s">
        <v>74</v>
      </c>
      <c r="F27" s="74">
        <v>209</v>
      </c>
      <c r="G27" s="74" t="s">
        <v>30</v>
      </c>
      <c r="H27" s="74">
        <v>3</v>
      </c>
      <c r="I27" s="74">
        <v>1</v>
      </c>
      <c r="J27" s="74">
        <v>4</v>
      </c>
      <c r="K27" s="74" t="s">
        <v>31</v>
      </c>
      <c r="L27" s="34"/>
      <c r="O27" s="74">
        <f t="shared" si="0"/>
        <v>13</v>
      </c>
      <c r="P27" s="74" t="s">
        <v>27</v>
      </c>
      <c r="Q27" s="74">
        <v>56.7</v>
      </c>
      <c r="R27" s="74" t="s">
        <v>70</v>
      </c>
      <c r="S27" s="74" t="s">
        <v>75</v>
      </c>
      <c r="T27" s="74">
        <v>358.2</v>
      </c>
      <c r="U27" s="74" t="s">
        <v>30</v>
      </c>
      <c r="V27" s="74">
        <v>3</v>
      </c>
      <c r="W27" s="74">
        <v>1</v>
      </c>
      <c r="X27" s="74">
        <v>4</v>
      </c>
      <c r="Y27" s="74" t="s">
        <v>31</v>
      </c>
      <c r="Z27" s="34"/>
      <c r="AC27" s="74">
        <f t="shared" si="1"/>
        <v>13</v>
      </c>
      <c r="AD27" s="74" t="s">
        <v>27</v>
      </c>
      <c r="AE27" s="74">
        <v>67.400000000000006</v>
      </c>
      <c r="AF27" s="74" t="s">
        <v>76</v>
      </c>
      <c r="AG27" s="74" t="s">
        <v>77</v>
      </c>
      <c r="AH27" s="74">
        <v>15</v>
      </c>
      <c r="AI27" s="74" t="s">
        <v>36</v>
      </c>
      <c r="AJ27" s="74">
        <v>3</v>
      </c>
      <c r="AK27" s="74">
        <v>1</v>
      </c>
      <c r="AL27" s="74">
        <v>4</v>
      </c>
      <c r="AM27" s="74" t="s">
        <v>31</v>
      </c>
      <c r="AN27" s="74"/>
    </row>
    <row r="28" spans="1:40">
      <c r="A28" s="74">
        <f t="shared" si="2"/>
        <v>14</v>
      </c>
      <c r="B28" s="74" t="s">
        <v>27</v>
      </c>
      <c r="C28" s="74">
        <v>56.7</v>
      </c>
      <c r="D28" s="74" t="s">
        <v>74</v>
      </c>
      <c r="E28" s="74" t="s">
        <v>78</v>
      </c>
      <c r="F28" s="74">
        <v>61</v>
      </c>
      <c r="G28" s="74" t="s">
        <v>30</v>
      </c>
      <c r="H28" s="74">
        <v>3</v>
      </c>
      <c r="I28" s="74">
        <v>1</v>
      </c>
      <c r="J28" s="74">
        <v>4</v>
      </c>
      <c r="K28" s="74" t="s">
        <v>31</v>
      </c>
      <c r="L28" s="34"/>
      <c r="O28" s="74">
        <f t="shared" si="0"/>
        <v>14</v>
      </c>
      <c r="P28" s="74" t="s">
        <v>27</v>
      </c>
      <c r="Q28" s="74">
        <v>126.3</v>
      </c>
      <c r="R28" s="74" t="s">
        <v>70</v>
      </c>
      <c r="S28" s="74" t="s">
        <v>79</v>
      </c>
      <c r="T28" s="74">
        <f>225.6+156</f>
        <v>381.6</v>
      </c>
      <c r="U28" s="74" t="s">
        <v>30</v>
      </c>
      <c r="V28" s="74">
        <v>3</v>
      </c>
      <c r="W28" s="74">
        <v>1</v>
      </c>
      <c r="X28" s="74">
        <v>4</v>
      </c>
      <c r="Y28" s="74" t="s">
        <v>31</v>
      </c>
      <c r="Z28" s="34"/>
      <c r="AC28" s="74">
        <f t="shared" si="1"/>
        <v>14</v>
      </c>
      <c r="AD28" s="74" t="s">
        <v>27</v>
      </c>
      <c r="AE28" s="74">
        <v>99.3</v>
      </c>
      <c r="AF28" s="74" t="s">
        <v>71</v>
      </c>
      <c r="AG28" s="74" t="s">
        <v>72</v>
      </c>
      <c r="AH28" s="74">
        <v>30</v>
      </c>
      <c r="AI28" s="74" t="s">
        <v>36</v>
      </c>
      <c r="AJ28" s="74">
        <v>3</v>
      </c>
      <c r="AK28" s="74">
        <v>1</v>
      </c>
      <c r="AL28" s="74">
        <v>4</v>
      </c>
      <c r="AM28" s="74" t="s">
        <v>31</v>
      </c>
      <c r="AN28" s="74"/>
    </row>
    <row r="29" spans="1:40">
      <c r="A29" s="74">
        <f t="shared" si="2"/>
        <v>15</v>
      </c>
      <c r="B29" s="74" t="s">
        <v>27</v>
      </c>
      <c r="C29" s="74">
        <v>99.3</v>
      </c>
      <c r="D29" s="74" t="s">
        <v>74</v>
      </c>
      <c r="E29" s="74" t="s">
        <v>48</v>
      </c>
      <c r="F29" s="74">
        <v>315</v>
      </c>
      <c r="G29" s="74" t="s">
        <v>30</v>
      </c>
      <c r="H29" s="74">
        <v>3</v>
      </c>
      <c r="I29" s="74">
        <v>1</v>
      </c>
      <c r="J29" s="74">
        <v>4</v>
      </c>
      <c r="K29" s="74" t="s">
        <v>31</v>
      </c>
      <c r="L29" s="34"/>
      <c r="O29" s="74">
        <f t="shared" si="0"/>
        <v>15</v>
      </c>
      <c r="P29" s="74" t="s">
        <v>27</v>
      </c>
      <c r="Q29" s="74">
        <v>56.7</v>
      </c>
      <c r="R29" s="74" t="s">
        <v>75</v>
      </c>
      <c r="S29" s="74" t="s">
        <v>80</v>
      </c>
      <c r="T29" s="74">
        <v>221.9</v>
      </c>
      <c r="U29" s="74" t="s">
        <v>30</v>
      </c>
      <c r="V29" s="74">
        <v>3</v>
      </c>
      <c r="W29" s="74">
        <v>1</v>
      </c>
      <c r="X29" s="74">
        <v>4</v>
      </c>
      <c r="Y29" s="74" t="s">
        <v>31</v>
      </c>
      <c r="Z29" s="34"/>
      <c r="AC29" s="74">
        <f t="shared" si="1"/>
        <v>15</v>
      </c>
      <c r="AD29" s="74" t="s">
        <v>27</v>
      </c>
      <c r="AE29" s="74">
        <v>56.7</v>
      </c>
      <c r="AF29" s="74" t="s">
        <v>81</v>
      </c>
      <c r="AG29" s="74" t="s">
        <v>82</v>
      </c>
      <c r="AH29" s="74">
        <v>200</v>
      </c>
      <c r="AI29" s="74" t="s">
        <v>36</v>
      </c>
      <c r="AJ29" s="74">
        <v>3</v>
      </c>
      <c r="AK29" s="74">
        <v>1</v>
      </c>
      <c r="AL29" s="74">
        <v>4</v>
      </c>
      <c r="AM29" s="74" t="s">
        <v>31</v>
      </c>
      <c r="AN29" s="74"/>
    </row>
    <row r="30" spans="1:40">
      <c r="A30" s="74">
        <f t="shared" si="2"/>
        <v>16</v>
      </c>
      <c r="B30" s="74" t="s">
        <v>27</v>
      </c>
      <c r="C30" s="74">
        <v>81.099999999999994</v>
      </c>
      <c r="D30" s="74" t="s">
        <v>50</v>
      </c>
      <c r="E30" s="74" t="s">
        <v>83</v>
      </c>
      <c r="F30" s="74">
        <v>257.2</v>
      </c>
      <c r="G30" s="74" t="s">
        <v>30</v>
      </c>
      <c r="H30" s="74">
        <v>3</v>
      </c>
      <c r="I30" s="74">
        <v>1</v>
      </c>
      <c r="J30" s="74">
        <v>4</v>
      </c>
      <c r="K30" s="74" t="s">
        <v>31</v>
      </c>
      <c r="L30" s="34"/>
      <c r="O30" s="74">
        <f t="shared" si="0"/>
        <v>16</v>
      </c>
      <c r="P30" s="74" t="s">
        <v>27</v>
      </c>
      <c r="Q30" s="74">
        <v>67.400000000000006</v>
      </c>
      <c r="R30" s="74" t="s">
        <v>61</v>
      </c>
      <c r="S30" s="74" t="s">
        <v>84</v>
      </c>
      <c r="T30" s="74">
        <v>220.3</v>
      </c>
      <c r="U30" s="74" t="s">
        <v>30</v>
      </c>
      <c r="V30" s="74">
        <v>3</v>
      </c>
      <c r="W30" s="74">
        <v>1</v>
      </c>
      <c r="X30" s="74">
        <v>4</v>
      </c>
      <c r="Y30" s="74" t="s">
        <v>31</v>
      </c>
      <c r="Z30" s="34"/>
      <c r="AC30" s="74">
        <f t="shared" si="1"/>
        <v>16</v>
      </c>
      <c r="AD30" s="74" t="s">
        <v>27</v>
      </c>
      <c r="AE30" s="74">
        <v>56.7</v>
      </c>
      <c r="AF30" s="74" t="s">
        <v>82</v>
      </c>
      <c r="AG30" s="74" t="s">
        <v>85</v>
      </c>
      <c r="AH30" s="74">
        <v>40</v>
      </c>
      <c r="AI30" s="74" t="s">
        <v>36</v>
      </c>
      <c r="AJ30" s="74">
        <v>3</v>
      </c>
      <c r="AK30" s="74">
        <v>1</v>
      </c>
      <c r="AL30" s="74">
        <v>4</v>
      </c>
      <c r="AM30" s="74" t="s">
        <v>31</v>
      </c>
      <c r="AN30" s="74"/>
    </row>
    <row r="31" spans="1:40">
      <c r="A31" s="74">
        <f t="shared" si="2"/>
        <v>17</v>
      </c>
      <c r="B31" s="74" t="s">
        <v>27</v>
      </c>
      <c r="C31" s="74">
        <v>56.7</v>
      </c>
      <c r="D31" s="74" t="s">
        <v>86</v>
      </c>
      <c r="E31" s="74" t="s">
        <v>87</v>
      </c>
      <c r="F31" s="74">
        <v>184.3</v>
      </c>
      <c r="G31" s="74" t="s">
        <v>30</v>
      </c>
      <c r="H31" s="74">
        <v>3</v>
      </c>
      <c r="I31" s="74">
        <v>1</v>
      </c>
      <c r="J31" s="74">
        <v>4</v>
      </c>
      <c r="K31" s="74" t="s">
        <v>31</v>
      </c>
      <c r="L31" s="34"/>
      <c r="O31" s="74">
        <f t="shared" si="0"/>
        <v>17</v>
      </c>
      <c r="P31" s="74" t="s">
        <v>27</v>
      </c>
      <c r="Q31" s="74">
        <v>81.099999999999994</v>
      </c>
      <c r="R31" s="74" t="s">
        <v>84</v>
      </c>
      <c r="S31" s="74" t="s">
        <v>88</v>
      </c>
      <c r="T31" s="74">
        <v>62.1</v>
      </c>
      <c r="U31" s="74" t="s">
        <v>30</v>
      </c>
      <c r="V31" s="74">
        <v>3</v>
      </c>
      <c r="W31" s="74">
        <v>1</v>
      </c>
      <c r="X31" s="74">
        <v>4</v>
      </c>
      <c r="Y31" s="74" t="s">
        <v>31</v>
      </c>
      <c r="Z31" s="34"/>
      <c r="AC31" s="74">
        <f t="shared" si="1"/>
        <v>17</v>
      </c>
      <c r="AD31" s="74" t="s">
        <v>27</v>
      </c>
      <c r="AE31" s="74">
        <v>56.7</v>
      </c>
      <c r="AF31" s="75" t="s">
        <v>82</v>
      </c>
      <c r="AG31" s="75" t="s">
        <v>89</v>
      </c>
      <c r="AH31" s="74">
        <v>1677</v>
      </c>
      <c r="AI31" s="74" t="s">
        <v>36</v>
      </c>
      <c r="AJ31" s="74">
        <v>3</v>
      </c>
      <c r="AK31" s="74">
        <v>1</v>
      </c>
      <c r="AL31" s="74">
        <v>4</v>
      </c>
      <c r="AM31" s="74" t="s">
        <v>31</v>
      </c>
      <c r="AN31" s="74"/>
    </row>
    <row r="32" spans="1:40">
      <c r="A32" s="74">
        <f t="shared" si="2"/>
        <v>18</v>
      </c>
      <c r="B32" s="74" t="s">
        <v>27</v>
      </c>
      <c r="C32" s="74">
        <v>56.7</v>
      </c>
      <c r="D32" s="74" t="s">
        <v>86</v>
      </c>
      <c r="E32" s="74" t="s">
        <v>90</v>
      </c>
      <c r="F32" s="74">
        <v>78.5</v>
      </c>
      <c r="G32" s="74" t="s">
        <v>30</v>
      </c>
      <c r="H32" s="74">
        <v>3</v>
      </c>
      <c r="I32" s="74">
        <v>1</v>
      </c>
      <c r="J32" s="74">
        <v>4</v>
      </c>
      <c r="K32" s="74" t="s">
        <v>31</v>
      </c>
      <c r="L32" s="34"/>
      <c r="O32" s="74">
        <f t="shared" si="0"/>
        <v>18</v>
      </c>
      <c r="P32" s="74" t="s">
        <v>27</v>
      </c>
      <c r="Q32" s="74">
        <v>67.400000000000006</v>
      </c>
      <c r="R32" s="74" t="s">
        <v>84</v>
      </c>
      <c r="S32" s="74" t="s">
        <v>91</v>
      </c>
      <c r="T32" s="74">
        <v>177.9</v>
      </c>
      <c r="U32" s="74" t="s">
        <v>30</v>
      </c>
      <c r="V32" s="74">
        <v>3</v>
      </c>
      <c r="W32" s="74">
        <v>1</v>
      </c>
      <c r="X32" s="74">
        <v>4</v>
      </c>
      <c r="Y32" s="74" t="s">
        <v>31</v>
      </c>
      <c r="Z32" s="34"/>
      <c r="AC32" s="74">
        <f t="shared" si="1"/>
        <v>18</v>
      </c>
      <c r="AD32" s="74" t="s">
        <v>27</v>
      </c>
      <c r="AE32" s="74">
        <v>56.7</v>
      </c>
      <c r="AF32" s="74" t="s">
        <v>92</v>
      </c>
      <c r="AG32" s="74" t="s">
        <v>93</v>
      </c>
      <c r="AH32" s="74">
        <v>230</v>
      </c>
      <c r="AI32" s="74" t="s">
        <v>36</v>
      </c>
      <c r="AJ32" s="74">
        <v>3</v>
      </c>
      <c r="AK32" s="74">
        <v>1</v>
      </c>
      <c r="AL32" s="74">
        <v>4</v>
      </c>
      <c r="AM32" s="74" t="s">
        <v>31</v>
      </c>
      <c r="AN32" s="74"/>
    </row>
    <row r="33" spans="1:40">
      <c r="A33" s="74">
        <f t="shared" si="2"/>
        <v>19</v>
      </c>
      <c r="B33" s="74" t="s">
        <v>27</v>
      </c>
      <c r="C33" s="74">
        <v>56.7</v>
      </c>
      <c r="D33" s="74" t="s">
        <v>90</v>
      </c>
      <c r="E33" s="74" t="s">
        <v>94</v>
      </c>
      <c r="F33" s="74">
        <v>142</v>
      </c>
      <c r="G33" s="74" t="s">
        <v>30</v>
      </c>
      <c r="H33" s="74">
        <v>3</v>
      </c>
      <c r="I33" s="74">
        <v>1</v>
      </c>
      <c r="J33" s="74">
        <v>4</v>
      </c>
      <c r="K33" s="74" t="s">
        <v>31</v>
      </c>
      <c r="L33" s="34"/>
      <c r="O33" s="74">
        <f>1+O32</f>
        <v>19</v>
      </c>
      <c r="P33" s="74" t="s">
        <v>27</v>
      </c>
      <c r="Q33" s="74">
        <v>67.400000000000006</v>
      </c>
      <c r="R33" s="74" t="s">
        <v>91</v>
      </c>
      <c r="S33" s="74" t="s">
        <v>88</v>
      </c>
      <c r="T33" s="74">
        <v>89.8</v>
      </c>
      <c r="U33" s="74" t="s">
        <v>30</v>
      </c>
      <c r="V33" s="74">
        <v>3</v>
      </c>
      <c r="W33" s="74">
        <v>1</v>
      </c>
      <c r="X33" s="74">
        <v>4</v>
      </c>
      <c r="Y33" s="74" t="s">
        <v>31</v>
      </c>
      <c r="Z33" s="34"/>
      <c r="AC33" s="74">
        <f t="shared" si="1"/>
        <v>19</v>
      </c>
      <c r="AD33" s="74" t="s">
        <v>27</v>
      </c>
      <c r="AE33" s="74">
        <v>126.3</v>
      </c>
      <c r="AF33" s="74" t="s">
        <v>95</v>
      </c>
      <c r="AG33" s="74" t="s">
        <v>96</v>
      </c>
      <c r="AH33" s="74">
        <v>156</v>
      </c>
      <c r="AI33" s="74" t="s">
        <v>36</v>
      </c>
      <c r="AJ33" s="74">
        <v>3</v>
      </c>
      <c r="AK33" s="74">
        <v>1</v>
      </c>
      <c r="AL33" s="74">
        <v>4</v>
      </c>
      <c r="AM33" s="74" t="s">
        <v>31</v>
      </c>
      <c r="AN33" s="74"/>
    </row>
    <row r="34" spans="1:40">
      <c r="A34" s="74">
        <f t="shared" si="2"/>
        <v>20</v>
      </c>
      <c r="B34" s="74" t="s">
        <v>27</v>
      </c>
      <c r="C34" s="74">
        <v>99.3</v>
      </c>
      <c r="D34" s="74" t="s">
        <v>37</v>
      </c>
      <c r="E34" s="74" t="s">
        <v>97</v>
      </c>
      <c r="F34" s="74">
        <v>51.3</v>
      </c>
      <c r="G34" s="74" t="s">
        <v>30</v>
      </c>
      <c r="H34" s="74">
        <v>3</v>
      </c>
      <c r="I34" s="74">
        <v>1</v>
      </c>
      <c r="J34" s="74">
        <v>4</v>
      </c>
      <c r="K34" s="74" t="s">
        <v>31</v>
      </c>
      <c r="L34" s="34"/>
      <c r="O34" s="74">
        <f>1+O33</f>
        <v>20</v>
      </c>
      <c r="P34" s="74" t="s">
        <v>27</v>
      </c>
      <c r="Q34" s="74">
        <v>99.3</v>
      </c>
      <c r="R34" s="74" t="s">
        <v>88</v>
      </c>
      <c r="S34" s="74" t="s">
        <v>97</v>
      </c>
      <c r="T34" s="74">
        <v>226.2</v>
      </c>
      <c r="U34" s="74" t="s">
        <v>30</v>
      </c>
      <c r="V34" s="74">
        <v>3</v>
      </c>
      <c r="W34" s="74">
        <v>1</v>
      </c>
      <c r="X34" s="74">
        <v>4</v>
      </c>
      <c r="Y34" s="74" t="s">
        <v>31</v>
      </c>
      <c r="Z34" s="76"/>
      <c r="AC34" s="74">
        <f t="shared" si="1"/>
        <v>20</v>
      </c>
      <c r="AD34" s="74" t="s">
        <v>27</v>
      </c>
      <c r="AE34" s="74">
        <v>126.3</v>
      </c>
      <c r="AF34" s="74" t="s">
        <v>95</v>
      </c>
      <c r="AG34" s="74" t="s">
        <v>96</v>
      </c>
      <c r="AH34" s="74">
        <v>120</v>
      </c>
      <c r="AI34" s="74" t="s">
        <v>36</v>
      </c>
      <c r="AJ34" s="74">
        <v>3</v>
      </c>
      <c r="AK34" s="74">
        <v>1</v>
      </c>
      <c r="AL34" s="74">
        <v>4</v>
      </c>
      <c r="AM34" s="74" t="s">
        <v>31</v>
      </c>
      <c r="AN34" s="74"/>
    </row>
    <row r="35" spans="1:40">
      <c r="A35" s="77"/>
      <c r="B35" s="77"/>
      <c r="C35" s="78" t="s">
        <v>98</v>
      </c>
      <c r="D35" s="78"/>
      <c r="E35" s="78"/>
      <c r="F35" s="78"/>
      <c r="G35" s="78" t="s">
        <v>99</v>
      </c>
      <c r="H35" s="78"/>
      <c r="I35" s="78"/>
      <c r="J35" s="78" t="s">
        <v>100</v>
      </c>
      <c r="K35" s="78"/>
      <c r="L35" s="78"/>
      <c r="O35" s="74">
        <f>1+O34</f>
        <v>21</v>
      </c>
      <c r="P35" s="74" t="s">
        <v>27</v>
      </c>
      <c r="Q35" s="75">
        <v>67.400000000000006</v>
      </c>
      <c r="R35" s="75" t="s">
        <v>101</v>
      </c>
      <c r="S35" s="75" t="s">
        <v>46</v>
      </c>
      <c r="T35" s="75">
        <v>117.7</v>
      </c>
      <c r="U35" s="74" t="s">
        <v>30</v>
      </c>
      <c r="V35" s="74">
        <v>3</v>
      </c>
      <c r="W35" s="74">
        <v>1</v>
      </c>
      <c r="X35" s="74">
        <v>4</v>
      </c>
      <c r="Y35" s="74" t="s">
        <v>31</v>
      </c>
      <c r="Z35" s="79"/>
      <c r="AC35" s="74">
        <f t="shared" si="1"/>
        <v>21</v>
      </c>
      <c r="AD35" s="74" t="s">
        <v>27</v>
      </c>
      <c r="AE35" s="74">
        <v>126.3</v>
      </c>
      <c r="AF35" s="74" t="s">
        <v>102</v>
      </c>
      <c r="AG35" s="74" t="s">
        <v>103</v>
      </c>
      <c r="AH35" s="74">
        <v>200</v>
      </c>
      <c r="AI35" s="74" t="s">
        <v>36</v>
      </c>
      <c r="AJ35" s="74">
        <v>3</v>
      </c>
      <c r="AK35" s="74">
        <v>1</v>
      </c>
      <c r="AL35" s="74">
        <v>4</v>
      </c>
      <c r="AM35" s="74" t="s">
        <v>31</v>
      </c>
      <c r="AN35" s="74"/>
    </row>
    <row r="36" spans="1:40">
      <c r="A36" s="80" t="s">
        <v>104</v>
      </c>
      <c r="B36" s="80"/>
      <c r="C36" s="81" t="s">
        <v>105</v>
      </c>
      <c r="D36" s="81"/>
      <c r="E36" s="81"/>
      <c r="F36" s="81"/>
      <c r="G36" s="81"/>
      <c r="H36" s="81"/>
      <c r="I36" s="81"/>
      <c r="J36" s="81"/>
      <c r="K36" s="81"/>
      <c r="L36" s="81"/>
      <c r="O36" s="77"/>
      <c r="P36" s="77"/>
      <c r="Q36" s="78" t="s">
        <v>98</v>
      </c>
      <c r="R36" s="78"/>
      <c r="S36" s="78"/>
      <c r="T36" s="78"/>
      <c r="U36" s="78" t="s">
        <v>99</v>
      </c>
      <c r="V36" s="78"/>
      <c r="W36" s="78"/>
      <c r="X36" s="78" t="s">
        <v>100</v>
      </c>
      <c r="Y36" s="78"/>
      <c r="Z36" s="78"/>
      <c r="AC36" s="77"/>
      <c r="AD36" s="77"/>
      <c r="AE36" s="78" t="s">
        <v>98</v>
      </c>
      <c r="AF36" s="78"/>
      <c r="AG36" s="78"/>
      <c r="AH36" s="78"/>
      <c r="AI36" s="78" t="s">
        <v>99</v>
      </c>
      <c r="AJ36" s="78"/>
      <c r="AK36" s="78"/>
      <c r="AL36" s="78" t="s">
        <v>100</v>
      </c>
      <c r="AM36" s="78"/>
      <c r="AN36" s="78"/>
    </row>
    <row r="37" spans="1:40">
      <c r="A37" s="80" t="s">
        <v>106</v>
      </c>
      <c r="B37" s="80"/>
      <c r="C37" s="81" t="s">
        <v>107</v>
      </c>
      <c r="D37" s="81"/>
      <c r="E37" s="81"/>
      <c r="F37" s="81"/>
      <c r="G37" s="81"/>
      <c r="H37" s="81"/>
      <c r="I37" s="81"/>
      <c r="J37" s="81"/>
      <c r="K37" s="81"/>
      <c r="L37" s="81"/>
      <c r="O37" s="80" t="s">
        <v>104</v>
      </c>
      <c r="P37" s="80"/>
      <c r="Q37" s="81" t="s">
        <v>105</v>
      </c>
      <c r="R37" s="81"/>
      <c r="S37" s="81"/>
      <c r="T37" s="81"/>
      <c r="U37" s="81"/>
      <c r="V37" s="81"/>
      <c r="W37" s="81"/>
      <c r="X37" s="81"/>
      <c r="Y37" s="81"/>
      <c r="Z37" s="81"/>
      <c r="AC37" s="80" t="s">
        <v>104</v>
      </c>
      <c r="AD37" s="80"/>
      <c r="AE37" s="81" t="s">
        <v>105</v>
      </c>
      <c r="AF37" s="81"/>
      <c r="AG37" s="81"/>
      <c r="AH37" s="81"/>
      <c r="AI37" s="81"/>
      <c r="AJ37" s="81"/>
      <c r="AK37" s="81"/>
      <c r="AL37" s="81"/>
      <c r="AM37" s="81"/>
      <c r="AN37" s="81"/>
    </row>
    <row r="38" spans="1:40">
      <c r="A38" s="80" t="s">
        <v>108</v>
      </c>
      <c r="B38" s="80"/>
      <c r="C38" s="81"/>
      <c r="D38" s="81"/>
      <c r="E38" s="81"/>
      <c r="F38" s="81"/>
      <c r="G38" s="81"/>
      <c r="H38" s="81"/>
      <c r="I38" s="81"/>
      <c r="J38" s="81"/>
      <c r="K38" s="81"/>
      <c r="L38" s="81"/>
      <c r="O38" s="80" t="s">
        <v>106</v>
      </c>
      <c r="P38" s="80"/>
      <c r="Q38" s="81" t="s">
        <v>107</v>
      </c>
      <c r="R38" s="81"/>
      <c r="S38" s="81"/>
      <c r="T38" s="81"/>
      <c r="U38" s="81"/>
      <c r="V38" s="81"/>
      <c r="W38" s="81"/>
      <c r="X38" s="81"/>
      <c r="Y38" s="81"/>
      <c r="Z38" s="81"/>
      <c r="AC38" s="80" t="s">
        <v>106</v>
      </c>
      <c r="AD38" s="80"/>
      <c r="AE38" s="81" t="s">
        <v>107</v>
      </c>
      <c r="AF38" s="81"/>
      <c r="AG38" s="81"/>
      <c r="AH38" s="81"/>
      <c r="AI38" s="81"/>
      <c r="AJ38" s="81"/>
      <c r="AK38" s="81"/>
      <c r="AL38" s="81"/>
      <c r="AM38" s="81"/>
      <c r="AN38" s="81"/>
    </row>
    <row r="39" spans="1:40">
      <c r="A39" s="80" t="s">
        <v>109</v>
      </c>
      <c r="B39" s="80"/>
      <c r="C39" s="82"/>
      <c r="D39" s="83"/>
      <c r="E39" s="83"/>
      <c r="F39" s="83"/>
      <c r="G39" s="81"/>
      <c r="H39" s="81"/>
      <c r="I39" s="81"/>
      <c r="J39" s="81"/>
      <c r="K39" s="81"/>
      <c r="L39" s="81"/>
      <c r="O39" s="80" t="s">
        <v>108</v>
      </c>
      <c r="P39" s="80"/>
      <c r="Q39" s="81"/>
      <c r="R39" s="81"/>
      <c r="S39" s="81"/>
      <c r="T39" s="81"/>
      <c r="U39" s="81"/>
      <c r="V39" s="81"/>
      <c r="W39" s="81"/>
      <c r="X39" s="81"/>
      <c r="Y39" s="81"/>
      <c r="Z39" s="81"/>
      <c r="AC39" s="80" t="s">
        <v>108</v>
      </c>
      <c r="AD39" s="80"/>
      <c r="AE39" s="81"/>
      <c r="AF39" s="81"/>
      <c r="AG39" s="81"/>
      <c r="AH39" s="81"/>
      <c r="AI39" s="81"/>
      <c r="AJ39" s="81"/>
      <c r="AK39" s="81"/>
      <c r="AL39" s="81"/>
      <c r="AM39" s="81"/>
      <c r="AN39" s="81"/>
    </row>
    <row r="40" spans="1:40">
      <c r="A40" s="84"/>
      <c r="B40" s="84"/>
      <c r="C40" s="84"/>
      <c r="D40" s="84"/>
      <c r="E40" s="84"/>
      <c r="F40" s="84"/>
      <c r="G40" s="84"/>
      <c r="H40" s="84"/>
      <c r="I40" s="84"/>
      <c r="J40" s="84"/>
      <c r="K40" s="84"/>
      <c r="O40" s="80" t="s">
        <v>109</v>
      </c>
      <c r="P40" s="80"/>
      <c r="Q40" s="82"/>
      <c r="R40" s="83"/>
      <c r="S40" s="83"/>
      <c r="T40" s="83"/>
      <c r="U40" s="81"/>
      <c r="V40" s="81"/>
      <c r="W40" s="81"/>
      <c r="X40" s="81"/>
      <c r="Y40" s="81"/>
      <c r="Z40" s="81"/>
      <c r="AC40" s="80" t="s">
        <v>109</v>
      </c>
      <c r="AD40" s="80"/>
      <c r="AE40" s="82"/>
      <c r="AF40" s="83"/>
      <c r="AG40" s="83"/>
      <c r="AH40" s="83"/>
      <c r="AI40" s="81"/>
      <c r="AJ40" s="81"/>
      <c r="AK40" s="81"/>
      <c r="AL40" s="81"/>
      <c r="AM40" s="81"/>
      <c r="AN40" s="81"/>
    </row>
    <row r="41" spans="1:40">
      <c r="A41" s="84"/>
      <c r="B41" s="84"/>
      <c r="C41" s="84"/>
      <c r="D41" s="84"/>
      <c r="E41" s="84"/>
      <c r="F41" s="84"/>
      <c r="G41" s="84"/>
      <c r="H41" s="84"/>
      <c r="I41" s="84"/>
      <c r="J41" s="84"/>
      <c r="K41" s="84"/>
    </row>
    <row r="42" spans="1:40">
      <c r="A42" s="84"/>
      <c r="B42" s="84"/>
      <c r="C42" s="84"/>
      <c r="D42" s="84"/>
      <c r="E42" s="84"/>
      <c r="F42" s="84"/>
      <c r="G42" s="84"/>
      <c r="H42" s="84"/>
      <c r="I42" s="84"/>
      <c r="J42" s="84"/>
      <c r="K42" s="84"/>
    </row>
    <row r="43" spans="1:40">
      <c r="A43" s="84"/>
      <c r="B43" s="84"/>
      <c r="C43" s="84"/>
      <c r="D43" s="84"/>
      <c r="E43" s="84"/>
      <c r="F43" s="84"/>
      <c r="G43" s="84"/>
      <c r="H43" s="84"/>
      <c r="I43" s="84"/>
      <c r="J43" s="84"/>
      <c r="K43" s="84"/>
    </row>
    <row r="44" spans="1:40">
      <c r="A44" s="84"/>
      <c r="B44" s="84"/>
      <c r="C44" s="84"/>
      <c r="D44" s="84"/>
      <c r="E44" s="84"/>
      <c r="F44" s="84"/>
      <c r="G44" s="84"/>
      <c r="H44" s="84"/>
      <c r="I44" s="84"/>
      <c r="J44" s="84"/>
      <c r="K44" s="84"/>
    </row>
    <row r="45" spans="1:40">
      <c r="A45" s="84"/>
      <c r="B45" s="84"/>
      <c r="C45" s="84"/>
      <c r="D45" s="84"/>
      <c r="E45" s="84"/>
      <c r="F45" s="84"/>
      <c r="G45" s="84"/>
      <c r="H45" s="84"/>
      <c r="I45" s="84"/>
      <c r="J45" s="84"/>
      <c r="K45" s="84"/>
    </row>
    <row r="46" spans="1:40">
      <c r="A46" s="84"/>
      <c r="B46" s="84"/>
      <c r="C46" s="84"/>
      <c r="D46" s="84"/>
      <c r="E46" s="84"/>
      <c r="F46" s="84"/>
      <c r="G46" s="84"/>
      <c r="H46" s="84"/>
      <c r="I46" s="84"/>
      <c r="J46" s="84"/>
      <c r="K46" s="84"/>
    </row>
    <row r="47" spans="1:40">
      <c r="A47" s="84"/>
      <c r="B47" s="84"/>
      <c r="C47" s="84"/>
      <c r="D47" s="84"/>
      <c r="E47" s="84"/>
      <c r="F47" s="84"/>
      <c r="G47" s="84"/>
      <c r="H47" s="84"/>
      <c r="I47" s="84"/>
      <c r="J47" s="84"/>
      <c r="K47" s="84"/>
    </row>
    <row r="48" spans="1:40">
      <c r="A48" s="84"/>
      <c r="B48" s="84"/>
      <c r="C48" s="84"/>
      <c r="D48" s="84"/>
      <c r="E48" s="84"/>
      <c r="F48" s="84"/>
      <c r="G48" s="84"/>
      <c r="H48" s="84"/>
      <c r="I48" s="84"/>
      <c r="J48" s="84"/>
      <c r="K48" s="84"/>
    </row>
    <row r="49" spans="1:12">
      <c r="A49" s="84"/>
      <c r="B49" s="84"/>
      <c r="C49" s="84"/>
      <c r="D49" s="84"/>
      <c r="E49" s="84"/>
      <c r="F49" s="84"/>
      <c r="G49" s="84"/>
      <c r="H49" s="84"/>
      <c r="I49" s="84"/>
      <c r="J49" s="84"/>
      <c r="K49" s="84"/>
    </row>
    <row r="50" spans="1:12">
      <c r="A50" s="84"/>
      <c r="B50" s="84"/>
      <c r="C50" s="84"/>
      <c r="D50" s="84"/>
      <c r="E50" s="84"/>
      <c r="F50" s="84"/>
      <c r="G50" s="84"/>
      <c r="H50" s="84"/>
      <c r="I50" s="84"/>
      <c r="J50" s="84"/>
      <c r="K50" s="84"/>
    </row>
    <row r="51" spans="1:12">
      <c r="A51" s="84"/>
      <c r="B51" s="84"/>
      <c r="C51" s="84"/>
      <c r="D51" s="84"/>
      <c r="E51" s="84"/>
      <c r="F51" s="84"/>
      <c r="G51" s="84"/>
      <c r="H51" s="84"/>
      <c r="I51" s="84"/>
      <c r="J51" s="84"/>
      <c r="K51" s="84"/>
    </row>
    <row r="52" spans="1:12">
      <c r="A52" s="84"/>
      <c r="B52" s="84"/>
      <c r="C52" s="84"/>
      <c r="D52" s="84"/>
      <c r="E52" s="84"/>
      <c r="F52" s="84"/>
      <c r="G52" s="84"/>
      <c r="H52" s="84"/>
      <c r="I52" s="84"/>
      <c r="J52" s="84"/>
      <c r="K52" s="84"/>
    </row>
    <row r="53" spans="1:12">
      <c r="A53" s="84"/>
      <c r="B53" s="84"/>
      <c r="C53" s="84"/>
      <c r="D53" s="84"/>
      <c r="E53" s="84"/>
      <c r="F53" s="84"/>
      <c r="G53" s="84"/>
      <c r="H53" s="84"/>
      <c r="I53" s="84"/>
      <c r="J53" s="84"/>
      <c r="K53" s="84"/>
    </row>
    <row r="54" spans="1:12">
      <c r="A54" s="84"/>
      <c r="B54" s="84"/>
      <c r="C54" s="84"/>
      <c r="D54" s="84"/>
      <c r="E54" s="84"/>
      <c r="F54" s="84"/>
      <c r="G54" s="84"/>
      <c r="H54" s="84"/>
      <c r="I54" s="84"/>
      <c r="J54" s="84"/>
      <c r="K54" s="84"/>
    </row>
    <row r="55" spans="1:12">
      <c r="A55" s="85"/>
      <c r="B55" s="85"/>
      <c r="C55" s="86"/>
      <c r="D55" s="86"/>
      <c r="E55" s="86"/>
      <c r="F55" s="86"/>
      <c r="G55" s="86"/>
      <c r="H55" s="86"/>
      <c r="I55" s="86"/>
      <c r="J55" s="86"/>
      <c r="K55" s="86"/>
      <c r="L55" s="86"/>
    </row>
    <row r="56" spans="1:12">
      <c r="A56" s="87"/>
      <c r="B56" s="87"/>
      <c r="C56" s="88"/>
      <c r="D56" s="88"/>
      <c r="E56" s="88"/>
      <c r="F56" s="88"/>
      <c r="G56" s="88"/>
      <c r="H56" s="88"/>
      <c r="I56" s="88"/>
      <c r="J56" s="88"/>
      <c r="K56" s="88"/>
      <c r="L56" s="88"/>
    </row>
    <row r="57" spans="1:12">
      <c r="A57" s="87"/>
      <c r="B57" s="87"/>
      <c r="C57" s="88"/>
      <c r="D57" s="88"/>
      <c r="E57" s="88"/>
      <c r="F57" s="88"/>
      <c r="G57" s="88"/>
      <c r="H57" s="88"/>
      <c r="I57" s="88"/>
      <c r="J57" s="88"/>
      <c r="K57" s="88"/>
      <c r="L57" s="88"/>
    </row>
    <row r="58" spans="1:12">
      <c r="A58" s="87"/>
      <c r="B58" s="87"/>
      <c r="C58" s="88"/>
      <c r="D58" s="88"/>
      <c r="E58" s="88"/>
      <c r="F58" s="88"/>
      <c r="G58" s="88"/>
      <c r="H58" s="88"/>
      <c r="I58" s="88"/>
      <c r="J58" s="88"/>
      <c r="K58" s="88"/>
      <c r="L58" s="88"/>
    </row>
    <row r="59" spans="1:12">
      <c r="A59" s="87"/>
      <c r="B59" s="87"/>
      <c r="C59" s="89"/>
      <c r="D59" s="90"/>
      <c r="E59" s="90"/>
      <c r="F59" s="90"/>
      <c r="G59" s="88"/>
      <c r="H59" s="88"/>
      <c r="I59" s="88"/>
      <c r="J59" s="88"/>
      <c r="K59" s="88"/>
      <c r="L59" s="88"/>
    </row>
  </sheetData>
  <mergeCells count="117">
    <mergeCell ref="A58:B58"/>
    <mergeCell ref="C58:F58"/>
    <mergeCell ref="G58:I58"/>
    <mergeCell ref="J58:L58"/>
    <mergeCell ref="A59:B59"/>
    <mergeCell ref="C59:F59"/>
    <mergeCell ref="G59:I59"/>
    <mergeCell ref="J59:L59"/>
    <mergeCell ref="A56:B56"/>
    <mergeCell ref="C56:F56"/>
    <mergeCell ref="G56:I56"/>
    <mergeCell ref="J56:L56"/>
    <mergeCell ref="A57:B57"/>
    <mergeCell ref="C57:F57"/>
    <mergeCell ref="G57:I57"/>
    <mergeCell ref="J57:L57"/>
    <mergeCell ref="AI40:AK40"/>
    <mergeCell ref="AL40:AN40"/>
    <mergeCell ref="A55:B55"/>
    <mergeCell ref="C55:F55"/>
    <mergeCell ref="G55:I55"/>
    <mergeCell ref="J55:L55"/>
    <mergeCell ref="O40:P40"/>
    <mergeCell ref="Q40:T40"/>
    <mergeCell ref="U40:W40"/>
    <mergeCell ref="X40:Z40"/>
    <mergeCell ref="AC40:AD40"/>
    <mergeCell ref="AE40:AH40"/>
    <mergeCell ref="U39:W39"/>
    <mergeCell ref="X39:Z39"/>
    <mergeCell ref="AC39:AD39"/>
    <mergeCell ref="AE39:AH39"/>
    <mergeCell ref="AI39:AK39"/>
    <mergeCell ref="AL39:AN39"/>
    <mergeCell ref="A39:B39"/>
    <mergeCell ref="C39:F39"/>
    <mergeCell ref="G39:I39"/>
    <mergeCell ref="J39:L39"/>
    <mergeCell ref="O39:P39"/>
    <mergeCell ref="Q39:T39"/>
    <mergeCell ref="U38:W38"/>
    <mergeCell ref="X38:Z38"/>
    <mergeCell ref="AC38:AD38"/>
    <mergeCell ref="AE38:AH38"/>
    <mergeCell ref="AI38:AK38"/>
    <mergeCell ref="AL38:AN38"/>
    <mergeCell ref="A38:B38"/>
    <mergeCell ref="C38:F38"/>
    <mergeCell ref="G38:I38"/>
    <mergeCell ref="J38:L38"/>
    <mergeCell ref="O38:P38"/>
    <mergeCell ref="Q38:T38"/>
    <mergeCell ref="U37:W37"/>
    <mergeCell ref="X37:Z37"/>
    <mergeCell ref="AC37:AD37"/>
    <mergeCell ref="AE37:AH37"/>
    <mergeCell ref="AI37:AK37"/>
    <mergeCell ref="AL37:AN37"/>
    <mergeCell ref="A37:B37"/>
    <mergeCell ref="C37:F37"/>
    <mergeCell ref="G37:I37"/>
    <mergeCell ref="J37:L37"/>
    <mergeCell ref="O37:P37"/>
    <mergeCell ref="Q37:T37"/>
    <mergeCell ref="U36:W36"/>
    <mergeCell ref="X36:Z36"/>
    <mergeCell ref="AC36:AD36"/>
    <mergeCell ref="AE36:AH36"/>
    <mergeCell ref="AI36:AK36"/>
    <mergeCell ref="AL36:AN36"/>
    <mergeCell ref="A36:B36"/>
    <mergeCell ref="C36:F36"/>
    <mergeCell ref="G36:I36"/>
    <mergeCell ref="J36:L36"/>
    <mergeCell ref="O36:P36"/>
    <mergeCell ref="Q36:T36"/>
    <mergeCell ref="Y13:Y14"/>
    <mergeCell ref="Z13:Z14"/>
    <mergeCell ref="A35:B35"/>
    <mergeCell ref="C35:F35"/>
    <mergeCell ref="G35:I35"/>
    <mergeCell ref="J35:L35"/>
    <mergeCell ref="Q13:Q14"/>
    <mergeCell ref="R13:R14"/>
    <mergeCell ref="S13:S14"/>
    <mergeCell ref="T13:T14"/>
    <mergeCell ref="U13:U14"/>
    <mergeCell ref="V13:X13"/>
    <mergeCell ref="G13:G14"/>
    <mergeCell ref="H13:J13"/>
    <mergeCell ref="K13:K14"/>
    <mergeCell ref="L13:L14"/>
    <mergeCell ref="O13:O14"/>
    <mergeCell ref="P13:P14"/>
    <mergeCell ref="A9:L9"/>
    <mergeCell ref="O9:Z9"/>
    <mergeCell ref="A11:L11"/>
    <mergeCell ref="O11:Z11"/>
    <mergeCell ref="A13:A14"/>
    <mergeCell ref="B13:B14"/>
    <mergeCell ref="C13:C14"/>
    <mergeCell ref="D13:D14"/>
    <mergeCell ref="E13:E14"/>
    <mergeCell ref="F13:F14"/>
    <mergeCell ref="A6:B6"/>
    <mergeCell ref="O6:P6"/>
    <mergeCell ref="A7:B7"/>
    <mergeCell ref="O7:P7"/>
    <mergeCell ref="A8:B8"/>
    <mergeCell ref="O8:P8"/>
    <mergeCell ref="A1:A4"/>
    <mergeCell ref="B1:H4"/>
    <mergeCell ref="O1:O4"/>
    <mergeCell ref="P1:V4"/>
    <mergeCell ref="AD1:AI4"/>
    <mergeCell ref="A5:B5"/>
    <mergeCell ref="O5:P5"/>
  </mergeCells>
  <pageMargins left="0.23622047244094491" right="0.23622047244094491" top="0.15748031496062992" bottom="0"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SARAI JAMMUVARI</vt:lpstr>
      <vt:lpstr>Sheet1</vt:lpstr>
      <vt:lpstr>'SARAI JAMMUVARI'!Print_Area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2024-12-11T05:43:00Z</dcterms:modified>
</cp:coreProperties>
</file>