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2"/>
  </bookViews>
  <sheets>
    <sheet name="SARAI JAMMUVARI" sheetId="2" r:id="rId1"/>
    <sheet name="SARAY JAMMUVARI (KAYTHI)" sheetId="3" r:id="rId2"/>
    <sheet name="SARAY JAMMUVARI(ajadi)" sheetId="4" r:id="rId3"/>
    <sheet name="Sheet1" sheetId="1"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s>
  <definedNames>
    <definedName name="\0" localSheetId="1">#REF!</definedName>
    <definedName name="\0" localSheetId="2">#REF!</definedName>
    <definedName name="\0">#REF!</definedName>
    <definedName name="\1" localSheetId="1">#REF!</definedName>
    <definedName name="\1" localSheetId="2">#REF!</definedName>
    <definedName name="\1">#REF!</definedName>
    <definedName name="\a" localSheetId="1">'[2]SUMMARY(E)'!#REF!</definedName>
    <definedName name="\a" localSheetId="2">'[2]SUMMARY(E)'!#REF!</definedName>
    <definedName name="\a">'[2]SUMMARY(E)'!#REF!</definedName>
    <definedName name="\b">#N/A</definedName>
    <definedName name="\C" localSheetId="1">#REF!</definedName>
    <definedName name="\C" localSheetId="2">#REF!</definedName>
    <definedName name="\C">#REF!</definedName>
    <definedName name="\d">#N/A</definedName>
    <definedName name="\E" localSheetId="1">#REF!</definedName>
    <definedName name="\E" localSheetId="2">#REF!</definedName>
    <definedName name="\E">#REF!</definedName>
    <definedName name="\f">#N/A</definedName>
    <definedName name="\g" localSheetId="1">#REF!</definedName>
    <definedName name="\g" localSheetId="2">#REF!</definedName>
    <definedName name="\g">#REF!</definedName>
    <definedName name="\h">#N/A</definedName>
    <definedName name="\i">#N/A</definedName>
    <definedName name="\j">#N/A</definedName>
    <definedName name="\m">#N/A</definedName>
    <definedName name="\O" localSheetId="1">[3]mech!#REF!</definedName>
    <definedName name="\O" localSheetId="2">[3]mech!#REF!</definedName>
    <definedName name="\O">[3]mech!#REF!</definedName>
    <definedName name="\p" localSheetId="1">#REF!</definedName>
    <definedName name="\p" localSheetId="2">#REF!</definedName>
    <definedName name="\p">#REF!</definedName>
    <definedName name="\q">#N/A</definedName>
    <definedName name="\R" localSheetId="1">[3]mech!#REF!</definedName>
    <definedName name="\R" localSheetId="2">[3]mech!#REF!</definedName>
    <definedName name="\R">[3]mech!#REF!</definedName>
    <definedName name="\s">#N/A</definedName>
    <definedName name="\t" localSheetId="1">#REF!</definedName>
    <definedName name="\t" localSheetId="2">#REF!</definedName>
    <definedName name="\t">#REF!</definedName>
    <definedName name="\V" localSheetId="1">[3]mech!#REF!</definedName>
    <definedName name="\V" localSheetId="2">[3]mech!#REF!</definedName>
    <definedName name="\V">[3]mech!#REF!</definedName>
    <definedName name="\w" localSheetId="1">#REF!</definedName>
    <definedName name="\w" localSheetId="2">#REF!</definedName>
    <definedName name="\w">#REF!</definedName>
    <definedName name="\z">#N/A</definedName>
    <definedName name="___________________________A65537" localSheetId="1">#REF!</definedName>
    <definedName name="___________________________A65537" localSheetId="2">#REF!</definedName>
    <definedName name="___________________________A65537">#REF!</definedName>
    <definedName name="___________________________ABM10" localSheetId="1">#REF!</definedName>
    <definedName name="___________________________ABM10" localSheetId="2">#REF!</definedName>
    <definedName name="___________________________ABM10">#REF!</definedName>
    <definedName name="___________________________ABM40" localSheetId="1">#REF!</definedName>
    <definedName name="___________________________ABM40" localSheetId="2">#REF!</definedName>
    <definedName name="___________________________ABM40">#REF!</definedName>
    <definedName name="___________________________ABM6" localSheetId="1">#REF!</definedName>
    <definedName name="___________________________ABM6" localSheetId="2">#REF!</definedName>
    <definedName name="___________________________ABM6">#REF!</definedName>
    <definedName name="___________________________ACB20" localSheetId="1">#REF!</definedName>
    <definedName name="___________________________ACB20" localSheetId="2">#REF!</definedName>
    <definedName name="___________________________ACB20">#REF!</definedName>
    <definedName name="___________________________ACR10" localSheetId="1">#REF!</definedName>
    <definedName name="___________________________ACR10" localSheetId="2">#REF!</definedName>
    <definedName name="___________________________ACR10">#REF!</definedName>
    <definedName name="___________________________ACR20" localSheetId="1">#REF!</definedName>
    <definedName name="___________________________ACR20" localSheetId="2">#REF!</definedName>
    <definedName name="___________________________ACR20">#REF!</definedName>
    <definedName name="___________________________AGG6" localSheetId="1">#REF!</definedName>
    <definedName name="___________________________AGG6" localSheetId="2">#REF!</definedName>
    <definedName name="___________________________AGG6">#REF!</definedName>
    <definedName name="___________________________AWM10" localSheetId="1">#REF!</definedName>
    <definedName name="___________________________AWM10" localSheetId="2">#REF!</definedName>
    <definedName name="___________________________AWM10">#REF!</definedName>
    <definedName name="___________________________AWM40" localSheetId="1">#REF!</definedName>
    <definedName name="___________________________AWM40" localSheetId="2">#REF!</definedName>
    <definedName name="___________________________AWM40">#REF!</definedName>
    <definedName name="___________________________AWM6" localSheetId="1">#REF!</definedName>
    <definedName name="___________________________AWM6" localSheetId="2">#REF!</definedName>
    <definedName name="___________________________AWM6">#REF!</definedName>
    <definedName name="___________________________CDG100" localSheetId="1">#REF!</definedName>
    <definedName name="___________________________CDG100" localSheetId="2">#REF!</definedName>
    <definedName name="___________________________CDG100">#REF!</definedName>
    <definedName name="___________________________CDG250" localSheetId="1">#REF!</definedName>
    <definedName name="___________________________CDG250" localSheetId="2">#REF!</definedName>
    <definedName name="___________________________CDG250">#REF!</definedName>
    <definedName name="___________________________CDG50" localSheetId="1">#REF!</definedName>
    <definedName name="___________________________CDG50" localSheetId="2">#REF!</definedName>
    <definedName name="___________________________CDG50">#REF!</definedName>
    <definedName name="___________________________CDG500" localSheetId="1">#REF!</definedName>
    <definedName name="___________________________CDG500" localSheetId="2">#REF!</definedName>
    <definedName name="___________________________CDG500">#REF!</definedName>
    <definedName name="___________________________CRN3" localSheetId="1">#REF!</definedName>
    <definedName name="___________________________CRN3" localSheetId="2">#REF!</definedName>
    <definedName name="___________________________CRN3">#REF!</definedName>
    <definedName name="___________________________CRN35" localSheetId="1">#REF!</definedName>
    <definedName name="___________________________CRN35" localSheetId="2">#REF!</definedName>
    <definedName name="___________________________CRN35">#REF!</definedName>
    <definedName name="___________________________CRN80" localSheetId="1">#REF!</definedName>
    <definedName name="___________________________CRN80" localSheetId="2">#REF!</definedName>
    <definedName name="___________________________CRN80">#REF!</definedName>
    <definedName name="___________________________DOZ50" localSheetId="1">#REF!</definedName>
    <definedName name="___________________________DOZ50" localSheetId="2">#REF!</definedName>
    <definedName name="___________________________DOZ50">#REF!</definedName>
    <definedName name="___________________________DOZ80" localSheetId="1">#REF!</definedName>
    <definedName name="___________________________DOZ80" localSheetId="2">#REF!</definedName>
    <definedName name="___________________________DOZ80">#REF!</definedName>
    <definedName name="___________________________ExV200" localSheetId="1">#REF!</definedName>
    <definedName name="___________________________ExV200" localSheetId="2">#REF!</definedName>
    <definedName name="___________________________ExV200">#REF!</definedName>
    <definedName name="___________________________GEN325" localSheetId="1">#REF!</definedName>
    <definedName name="___________________________GEN325" localSheetId="2">#REF!</definedName>
    <definedName name="___________________________GEN325">#REF!</definedName>
    <definedName name="___________________________GEN380" localSheetId="1">#REF!</definedName>
    <definedName name="___________________________GEN380" localSheetId="2">#REF!</definedName>
    <definedName name="___________________________GEN380">#REF!</definedName>
    <definedName name="___________________________GSB1" localSheetId="1">#REF!</definedName>
    <definedName name="___________________________GSB1" localSheetId="2">#REF!</definedName>
    <definedName name="___________________________GSB1">#REF!</definedName>
    <definedName name="___________________________GSB2" localSheetId="1">#REF!</definedName>
    <definedName name="___________________________GSB2" localSheetId="2">#REF!</definedName>
    <definedName name="___________________________GSB2">#REF!</definedName>
    <definedName name="___________________________GSB3" localSheetId="1">#REF!</definedName>
    <definedName name="___________________________GSB3" localSheetId="2">#REF!</definedName>
    <definedName name="___________________________GSB3">#REF!</definedName>
    <definedName name="___________________________HMP1" localSheetId="1">#REF!</definedName>
    <definedName name="___________________________HMP1" localSheetId="2">#REF!</definedName>
    <definedName name="___________________________HMP1">#REF!</definedName>
    <definedName name="___________________________HMP2" localSheetId="1">#REF!</definedName>
    <definedName name="___________________________HMP2" localSheetId="2">#REF!</definedName>
    <definedName name="___________________________HMP2">#REF!</definedName>
    <definedName name="___________________________HMP3" localSheetId="1">#REF!</definedName>
    <definedName name="___________________________HMP3" localSheetId="2">#REF!</definedName>
    <definedName name="___________________________HMP3">#REF!</definedName>
    <definedName name="___________________________HMP4" localSheetId="1">#REF!</definedName>
    <definedName name="___________________________HMP4" localSheetId="2">#REF!</definedName>
    <definedName name="___________________________HMP4">#REF!</definedName>
    <definedName name="___________________________MIX10" localSheetId="1">#REF!</definedName>
    <definedName name="___________________________MIX10" localSheetId="2">#REF!</definedName>
    <definedName name="___________________________MIX10">#REF!</definedName>
    <definedName name="___________________________MIX15" localSheetId="1">#REF!</definedName>
    <definedName name="___________________________MIX15" localSheetId="2">#REF!</definedName>
    <definedName name="___________________________MIX15">#REF!</definedName>
    <definedName name="___________________________MIX20" localSheetId="1">#REF!</definedName>
    <definedName name="___________________________MIX20" localSheetId="2">#REF!</definedName>
    <definedName name="___________________________MIX20">#REF!</definedName>
    <definedName name="___________________________MIX25" localSheetId="1">#REF!</definedName>
    <definedName name="___________________________MIX25" localSheetId="2">#REF!</definedName>
    <definedName name="___________________________MIX25">#REF!</definedName>
    <definedName name="___________________________MIX30" localSheetId="1">#REF!</definedName>
    <definedName name="___________________________MIX30" localSheetId="2">#REF!</definedName>
    <definedName name="___________________________MIX30">#REF!</definedName>
    <definedName name="___________________________MIX35" localSheetId="1">#REF!</definedName>
    <definedName name="___________________________MIX35" localSheetId="2">#REF!</definedName>
    <definedName name="___________________________MIX35">#REF!</definedName>
    <definedName name="___________________________MIX40" localSheetId="1">#REF!</definedName>
    <definedName name="___________________________MIX40" localSheetId="2">#REF!</definedName>
    <definedName name="___________________________MIX40">#REF!</definedName>
    <definedName name="___________________________MUR5" localSheetId="1">#REF!</definedName>
    <definedName name="___________________________MUR5" localSheetId="2">#REF!</definedName>
    <definedName name="___________________________MUR5">#REF!</definedName>
    <definedName name="___________________________MUR8" localSheetId="1">#REF!</definedName>
    <definedName name="___________________________MUR8" localSheetId="2">#REF!</definedName>
    <definedName name="___________________________MUR8">#REF!</definedName>
    <definedName name="___________________________OPC43" localSheetId="1">#REF!</definedName>
    <definedName name="___________________________OPC43" localSheetId="2">#REF!</definedName>
    <definedName name="___________________________OPC43">#REF!</definedName>
    <definedName name="___________________________TIP1" localSheetId="1">#REF!</definedName>
    <definedName name="___________________________TIP1" localSheetId="2">#REF!</definedName>
    <definedName name="___________________________TIP1">#REF!</definedName>
    <definedName name="__________________________A65537" localSheetId="1">#REF!</definedName>
    <definedName name="__________________________A65537" localSheetId="2">#REF!</definedName>
    <definedName name="__________________________A65537">#REF!</definedName>
    <definedName name="__________________________ABM10" localSheetId="1">#REF!</definedName>
    <definedName name="__________________________ABM10" localSheetId="2">#REF!</definedName>
    <definedName name="__________________________ABM10">#REF!</definedName>
    <definedName name="__________________________ABM40" localSheetId="1">#REF!</definedName>
    <definedName name="__________________________ABM40" localSheetId="2">#REF!</definedName>
    <definedName name="__________________________ABM40">#REF!</definedName>
    <definedName name="__________________________ABM6" localSheetId="1">#REF!</definedName>
    <definedName name="__________________________ABM6" localSheetId="2">#REF!</definedName>
    <definedName name="__________________________ABM6">#REF!</definedName>
    <definedName name="__________________________ACB10" localSheetId="1">#REF!</definedName>
    <definedName name="__________________________ACB10" localSheetId="2">#REF!</definedName>
    <definedName name="__________________________ACB10">#REF!</definedName>
    <definedName name="__________________________ACB20" localSheetId="1">#REF!</definedName>
    <definedName name="__________________________ACB20" localSheetId="2">#REF!</definedName>
    <definedName name="__________________________ACB20">#REF!</definedName>
    <definedName name="__________________________ACR10" localSheetId="1">#REF!</definedName>
    <definedName name="__________________________ACR10" localSheetId="2">#REF!</definedName>
    <definedName name="__________________________ACR10">#REF!</definedName>
    <definedName name="__________________________ACR20" localSheetId="1">#REF!</definedName>
    <definedName name="__________________________ACR20" localSheetId="2">#REF!</definedName>
    <definedName name="__________________________ACR20">#REF!</definedName>
    <definedName name="__________________________AGG6" localSheetId="1">#REF!</definedName>
    <definedName name="__________________________AGG6" localSheetId="2">#REF!</definedName>
    <definedName name="__________________________AGG6">#REF!</definedName>
    <definedName name="__________________________ARV8040">'[4]ANAL-PUMP HOUSE'!$I$55</definedName>
    <definedName name="__________________________AWM10" localSheetId="1">#REF!</definedName>
    <definedName name="__________________________AWM10" localSheetId="2">#REF!</definedName>
    <definedName name="__________________________AWM10">#REF!</definedName>
    <definedName name="__________________________AWM40" localSheetId="1">#REF!</definedName>
    <definedName name="__________________________AWM40" localSheetId="2">#REF!</definedName>
    <definedName name="__________________________AWM40">#REF!</definedName>
    <definedName name="__________________________AWM6" localSheetId="1">#REF!</definedName>
    <definedName name="__________________________AWM6" localSheetId="2">#REF!</definedName>
    <definedName name="__________________________AWM6">#REF!</definedName>
    <definedName name="__________________________BTV300">'[4]ANAL-PUMP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 localSheetId="1">#REF!</definedName>
    <definedName name="__________________________CDG100" localSheetId="2">#REF!</definedName>
    <definedName name="__________________________CDG100">#REF!</definedName>
    <definedName name="__________________________CDG250" localSheetId="1">#REF!</definedName>
    <definedName name="__________________________CDG250" localSheetId="2">#REF!</definedName>
    <definedName name="__________________________CDG250">#REF!</definedName>
    <definedName name="__________________________CDG50" localSheetId="1">#REF!</definedName>
    <definedName name="__________________________CDG50" localSheetId="2">#REF!</definedName>
    <definedName name="__________________________CDG50">#REF!</definedName>
    <definedName name="__________________________CDG500" localSheetId="1">#REF!</definedName>
    <definedName name="__________________________CDG500" localSheetId="2">#REF!</definedName>
    <definedName name="__________________________CDG500">#REF!</definedName>
    <definedName name="__________________________CEM53" localSheetId="1">#REF!</definedName>
    <definedName name="__________________________CEM53" localSheetId="2">#REF!</definedName>
    <definedName name="__________________________CEM53">#REF!</definedName>
    <definedName name="__________________________CRN3" localSheetId="1">#REF!</definedName>
    <definedName name="__________________________CRN3" localSheetId="2">#REF!</definedName>
    <definedName name="__________________________CRN3">#REF!</definedName>
    <definedName name="__________________________CRN35" localSheetId="1">#REF!</definedName>
    <definedName name="__________________________CRN35" localSheetId="2">#REF!</definedName>
    <definedName name="__________________________CRN35">#REF!</definedName>
    <definedName name="__________________________CRN80" localSheetId="1">#REF!</definedName>
    <definedName name="__________________________CRN80" localSheetId="2">#REF!</definedName>
    <definedName name="__________________________CRN80">#REF!</definedName>
    <definedName name="__________________________DOZ50" localSheetId="1">#REF!</definedName>
    <definedName name="__________________________DOZ50" localSheetId="2">#REF!</definedName>
    <definedName name="__________________________DOZ50">#REF!</definedName>
    <definedName name="__________________________DOZ80" localSheetId="1">#REF!</definedName>
    <definedName name="__________________________DOZ80" localSheetId="2">#REF!</definedName>
    <definedName name="__________________________DOZ80">#REF!</definedName>
    <definedName name="__________________________ExV200" localSheetId="1">#REF!</definedName>
    <definedName name="__________________________ExV200" localSheetId="2">#REF!</definedName>
    <definedName name="__________________________ExV200">#REF!</definedName>
    <definedName name="__________________________GEN100" localSheetId="1">#REF!</definedName>
    <definedName name="__________________________GEN100" localSheetId="2">#REF!</definedName>
    <definedName name="__________________________GEN100">#REF!</definedName>
    <definedName name="__________________________GEN250" localSheetId="1">#REF!</definedName>
    <definedName name="__________________________GEN250" localSheetId="2">#REF!</definedName>
    <definedName name="__________________________GEN250">#REF!</definedName>
    <definedName name="__________________________GEN325" localSheetId="1">#REF!</definedName>
    <definedName name="__________________________GEN325" localSheetId="2">#REF!</definedName>
    <definedName name="__________________________GEN325">#REF!</definedName>
    <definedName name="__________________________GEN380" localSheetId="1">#REF!</definedName>
    <definedName name="__________________________GEN380" localSheetId="2">#REF!</definedName>
    <definedName name="__________________________GEN380">#REF!</definedName>
    <definedName name="__________________________GSB1" localSheetId="1">#REF!</definedName>
    <definedName name="__________________________GSB1" localSheetId="2">#REF!</definedName>
    <definedName name="__________________________GSB1">#REF!</definedName>
    <definedName name="__________________________GSB2" localSheetId="1">#REF!</definedName>
    <definedName name="__________________________GSB2" localSheetId="2">#REF!</definedName>
    <definedName name="__________________________GSB2">#REF!</definedName>
    <definedName name="__________________________GSB3" localSheetId="1">#REF!</definedName>
    <definedName name="__________________________GSB3" localSheetId="2">#REF!</definedName>
    <definedName name="__________________________GSB3">#REF!</definedName>
    <definedName name="__________________________HMP1" localSheetId="1">#REF!</definedName>
    <definedName name="__________________________HMP1" localSheetId="2">#REF!</definedName>
    <definedName name="__________________________HMP1">#REF!</definedName>
    <definedName name="__________________________HMP2" localSheetId="1">#REF!</definedName>
    <definedName name="__________________________HMP2" localSheetId="2">#REF!</definedName>
    <definedName name="__________________________HMP2">#REF!</definedName>
    <definedName name="__________________________HMP3" localSheetId="1">#REF!</definedName>
    <definedName name="__________________________HMP3" localSheetId="2">#REF!</definedName>
    <definedName name="__________________________HMP3">#REF!</definedName>
    <definedName name="__________________________HMP4" localSheetId="1">#REF!</definedName>
    <definedName name="__________________________HMP4" localSheetId="2">#REF!</definedName>
    <definedName name="__________________________HMP4">#REF!</definedName>
    <definedName name="__________________________HRC1">'[4]Pipe trench'!$V$23</definedName>
    <definedName name="__________________________HRC2">'[4]Pipe trench'!$V$24</definedName>
    <definedName name="__________________________HSE1">'[4]Pipe trench'!$V$11</definedName>
    <definedName name="__________________________III7">"$C4.$#REF!$#REF!"</definedName>
    <definedName name="__________________________MIX10" localSheetId="1">#REF!</definedName>
    <definedName name="__________________________MIX10" localSheetId="2">#REF!</definedName>
    <definedName name="__________________________MIX10">#REF!</definedName>
    <definedName name="__________________________MIX15" localSheetId="1">#REF!</definedName>
    <definedName name="__________________________MIX15" localSheetId="2">#REF!</definedName>
    <definedName name="__________________________MIX15">#REF!</definedName>
    <definedName name="__________________________MIX15150" localSheetId="1">'[5]Mix Design'!#REF!</definedName>
    <definedName name="__________________________MIX15150" localSheetId="2">'[5]Mix Design'!#REF!</definedName>
    <definedName name="__________________________MIX15150">'[5]Mix Design'!#REF!</definedName>
    <definedName name="__________________________MIX1540">'[5]Mix Design'!$P$11</definedName>
    <definedName name="__________________________MIX1580" localSheetId="1">'[5]Mix Design'!#REF!</definedName>
    <definedName name="__________________________MIX1580" localSheetId="2">'[5]Mix Design'!#REF!</definedName>
    <definedName name="__________________________MIX1580">'[5]Mix Design'!#REF!</definedName>
    <definedName name="__________________________MIX2">'[6]Mix Design'!$P$12</definedName>
    <definedName name="__________________________MIX20" localSheetId="1">#REF!</definedName>
    <definedName name="__________________________MIX20" localSheetId="2">#REF!</definedName>
    <definedName name="__________________________MIX20">#REF!</definedName>
    <definedName name="__________________________MIX2020">'[5]Mix Design'!$P$12</definedName>
    <definedName name="__________________________MIX2040">'[5]Mix Design'!$P$13</definedName>
    <definedName name="__________________________MIX25" localSheetId="1">#REF!</definedName>
    <definedName name="__________________________MIX25" localSheetId="2">#REF!</definedName>
    <definedName name="__________________________MIX25">#REF!</definedName>
    <definedName name="__________________________MIX2540">'[5]Mix Design'!$P$15</definedName>
    <definedName name="__________________________Mix255">'[7]Mix Design'!$P$13</definedName>
    <definedName name="__________________________MIX30" localSheetId="1">#REF!</definedName>
    <definedName name="__________________________MIX30" localSheetId="2">#REF!</definedName>
    <definedName name="__________________________MIX30">#REF!</definedName>
    <definedName name="__________________________MIX35" localSheetId="1">#REF!</definedName>
    <definedName name="__________________________MIX35" localSheetId="2">#REF!</definedName>
    <definedName name="__________________________MIX35">#REF!</definedName>
    <definedName name="__________________________MIX40" localSheetId="1">#REF!</definedName>
    <definedName name="__________________________MIX40" localSheetId="2">#REF!</definedName>
    <definedName name="__________________________MIX40">#REF!</definedName>
    <definedName name="__________________________MIX45" localSheetId="1">'[5]Mix Design'!#REF!</definedName>
    <definedName name="__________________________MIX45" localSheetId="2">'[5]Mix Design'!#REF!</definedName>
    <definedName name="__________________________MIX45">'[5]Mix Design'!#REF!</definedName>
    <definedName name="__________________________MUR5" localSheetId="1">#REF!</definedName>
    <definedName name="__________________________MUR5" localSheetId="2">#REF!</definedName>
    <definedName name="__________________________MUR5">#REF!</definedName>
    <definedName name="__________________________MUR8" localSheetId="1">#REF!</definedName>
    <definedName name="__________________________MUR8" localSheetId="2">#REF!</definedName>
    <definedName name="__________________________MUR8">#REF!</definedName>
    <definedName name="__________________________OPC43" localSheetId="1">#REF!</definedName>
    <definedName name="__________________________OPC43" localSheetId="2">#REF!</definedName>
    <definedName name="__________________________OPC43">#REF!</definedName>
    <definedName name="__________________________ORC1">'[4]Pipe trench'!$V$17</definedName>
    <definedName name="__________________________ORC2">'[4]Pipe trench'!$V$18</definedName>
    <definedName name="__________________________OSE1">'[4]Pipe trench'!$V$8</definedName>
    <definedName name="__________________________SLV20025">'[4]ANAL-PUMP HOUSE'!$I$58</definedName>
    <definedName name="__________________________SLV80010">'[4]ANAL-PUMP HOUSE'!$I$60</definedName>
    <definedName name="__________________________TIP1" localSheetId="1">#REF!</definedName>
    <definedName name="__________________________TIP1" localSheetId="2">#REF!</definedName>
    <definedName name="__________________________TIP1">#REF!</definedName>
    <definedName name="__________________________TIP2" localSheetId="1">#REF!</definedName>
    <definedName name="__________________________TIP2" localSheetId="2">#REF!</definedName>
    <definedName name="__________________________TIP2">#REF!</definedName>
    <definedName name="__________________________TIP3" localSheetId="1">#REF!</definedName>
    <definedName name="__________________________TIP3" localSheetId="2">#REF!</definedName>
    <definedName name="__________________________TIP3">#REF!</definedName>
    <definedName name="_________________________A65537" localSheetId="1">#REF!</definedName>
    <definedName name="_________________________A65537" localSheetId="2">#REF!</definedName>
    <definedName name="_________________________A65537">#REF!</definedName>
    <definedName name="_________________________ABM10" localSheetId="1">#REF!</definedName>
    <definedName name="_________________________ABM10" localSheetId="2">#REF!</definedName>
    <definedName name="_________________________ABM10">#REF!</definedName>
    <definedName name="_________________________ABM40" localSheetId="1">#REF!</definedName>
    <definedName name="_________________________ABM40" localSheetId="2">#REF!</definedName>
    <definedName name="_________________________ABM40">#REF!</definedName>
    <definedName name="_________________________ABM6" localSheetId="1">#REF!</definedName>
    <definedName name="_________________________ABM6" localSheetId="2">#REF!</definedName>
    <definedName name="_________________________ABM6">#REF!</definedName>
    <definedName name="_________________________ACB10" localSheetId="1">#REF!</definedName>
    <definedName name="_________________________ACB10" localSheetId="2">#REF!</definedName>
    <definedName name="_________________________ACB10">#REF!</definedName>
    <definedName name="_________________________ACB20" localSheetId="1">#REF!</definedName>
    <definedName name="_________________________ACB20" localSheetId="2">#REF!</definedName>
    <definedName name="_________________________ACB20">#REF!</definedName>
    <definedName name="_________________________ACR10" localSheetId="1">#REF!</definedName>
    <definedName name="_________________________ACR10" localSheetId="2">#REF!</definedName>
    <definedName name="_________________________ACR10">#REF!</definedName>
    <definedName name="_________________________ACR20" localSheetId="1">#REF!</definedName>
    <definedName name="_________________________ACR20" localSheetId="2">#REF!</definedName>
    <definedName name="_________________________ACR20">#REF!</definedName>
    <definedName name="_________________________AGG6" localSheetId="1">#REF!</definedName>
    <definedName name="_________________________AGG6" localSheetId="2">#REF!</definedName>
    <definedName name="_________________________AGG6">#REF!</definedName>
    <definedName name="_________________________AWM10" localSheetId="1">#REF!</definedName>
    <definedName name="_________________________AWM10" localSheetId="2">#REF!</definedName>
    <definedName name="_________________________AWM10">#REF!</definedName>
    <definedName name="_________________________AWM40" localSheetId="1">#REF!</definedName>
    <definedName name="_________________________AWM40" localSheetId="2">#REF!</definedName>
    <definedName name="_________________________AWM40">#REF!</definedName>
    <definedName name="_________________________AWM6" localSheetId="1">#REF!</definedName>
    <definedName name="_________________________AWM6" localSheetId="2">#REF!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 localSheetId="1">#REF!</definedName>
    <definedName name="_________________________CDG100" localSheetId="2">#REF!</definedName>
    <definedName name="_________________________CDG100">#REF!</definedName>
    <definedName name="_________________________CDG250" localSheetId="1">#REF!</definedName>
    <definedName name="_________________________CDG250" localSheetId="2">#REF!</definedName>
    <definedName name="_________________________CDG250">#REF!</definedName>
    <definedName name="_________________________CDG50" localSheetId="1">#REF!</definedName>
    <definedName name="_________________________CDG50" localSheetId="2">#REF!</definedName>
    <definedName name="_________________________CDG50">#REF!</definedName>
    <definedName name="_________________________CDG500" localSheetId="1">#REF!</definedName>
    <definedName name="_________________________CDG500" localSheetId="2">#REF!</definedName>
    <definedName name="_________________________CDG500">#REF!</definedName>
    <definedName name="_________________________CEM53" localSheetId="1">#REF!</definedName>
    <definedName name="_________________________CEM53" localSheetId="2">#REF!</definedName>
    <definedName name="_________________________CEM53">#REF!</definedName>
    <definedName name="_________________________CRN3" localSheetId="1">#REF!</definedName>
    <definedName name="_________________________CRN3" localSheetId="2">#REF!</definedName>
    <definedName name="_________________________CRN3">#REF!</definedName>
    <definedName name="_________________________CRN35" localSheetId="1">#REF!</definedName>
    <definedName name="_________________________CRN35" localSheetId="2">#REF!</definedName>
    <definedName name="_________________________CRN35">#REF!</definedName>
    <definedName name="_________________________CRN80" localSheetId="1">#REF!</definedName>
    <definedName name="_________________________CRN80" localSheetId="2">#REF!</definedName>
    <definedName name="_________________________CRN80">#REF!</definedName>
    <definedName name="_________________________DOZ50" localSheetId="1">#REF!</definedName>
    <definedName name="_________________________DOZ50" localSheetId="2">#REF!</definedName>
    <definedName name="_________________________DOZ50">#REF!</definedName>
    <definedName name="_________________________DOZ80" localSheetId="1">#REF!</definedName>
    <definedName name="_________________________DOZ80" localSheetId="2">#REF!</definedName>
    <definedName name="_________________________DOZ80">#REF!</definedName>
    <definedName name="_________________________ExV200" localSheetId="1">#REF!</definedName>
    <definedName name="_________________________ExV200" localSheetId="2">#REF!</definedName>
    <definedName name="_________________________ExV200">#REF!</definedName>
    <definedName name="_________________________GEN100" localSheetId="1">#REF!</definedName>
    <definedName name="_________________________GEN100" localSheetId="2">#REF!</definedName>
    <definedName name="_________________________GEN100">#REF!</definedName>
    <definedName name="_________________________GEN250" localSheetId="1">#REF!</definedName>
    <definedName name="_________________________GEN250" localSheetId="2">#REF!</definedName>
    <definedName name="_________________________GEN250">#REF!</definedName>
    <definedName name="_________________________GEN325" localSheetId="1">#REF!</definedName>
    <definedName name="_________________________GEN325" localSheetId="2">#REF!</definedName>
    <definedName name="_________________________GEN325">#REF!</definedName>
    <definedName name="_________________________GEN380" localSheetId="1">#REF!</definedName>
    <definedName name="_________________________GEN380" localSheetId="2">#REF!</definedName>
    <definedName name="_________________________GEN380">#REF!</definedName>
    <definedName name="_________________________GSB1" localSheetId="1">#REF!</definedName>
    <definedName name="_________________________GSB1" localSheetId="2">#REF!</definedName>
    <definedName name="_________________________GSB1">#REF!</definedName>
    <definedName name="_________________________GSB2" localSheetId="1">#REF!</definedName>
    <definedName name="_________________________GSB2" localSheetId="2">#REF!</definedName>
    <definedName name="_________________________GSB2">#REF!</definedName>
    <definedName name="_________________________GSB3" localSheetId="1">#REF!</definedName>
    <definedName name="_________________________GSB3" localSheetId="2">#REF!</definedName>
    <definedName name="_________________________GSB3">#REF!</definedName>
    <definedName name="_________________________HMP1" localSheetId="1">#REF!</definedName>
    <definedName name="_________________________HMP1" localSheetId="2">#REF!</definedName>
    <definedName name="_________________________HMP1">#REF!</definedName>
    <definedName name="_________________________HMP2" localSheetId="1">#REF!</definedName>
    <definedName name="_________________________HMP2" localSheetId="2">#REF!</definedName>
    <definedName name="_________________________HMP2">#REF!</definedName>
    <definedName name="_________________________HMP3" localSheetId="1">#REF!</definedName>
    <definedName name="_________________________HMP3" localSheetId="2">#REF!</definedName>
    <definedName name="_________________________HMP3">#REF!</definedName>
    <definedName name="_________________________HMP4" localSheetId="1">#REF!</definedName>
    <definedName name="_________________________HMP4" localSheetId="2">#REF!</definedName>
    <definedName name="_________________________HMP4">#REF!</definedName>
    <definedName name="_________________________III7">"$C4.$#REF!$#REF!"</definedName>
    <definedName name="_________________________MIX10" localSheetId="1">#REF!</definedName>
    <definedName name="_________________________MIX10" localSheetId="2">#REF!</definedName>
    <definedName name="_________________________MIX10">#REF!</definedName>
    <definedName name="_________________________MIX15" localSheetId="1">#REF!</definedName>
    <definedName name="_________________________MIX15" localSheetId="2">#REF!</definedName>
    <definedName name="_________________________MIX15">#REF!</definedName>
    <definedName name="_________________________MIX15150" localSheetId="1">'[5]Mix Design'!#REF!</definedName>
    <definedName name="_________________________MIX15150" localSheetId="2">'[5]Mix Design'!#REF!</definedName>
    <definedName name="_________________________MIX15150">'[5]Mix Design'!#REF!</definedName>
    <definedName name="_________________________MIX1540">'[5]Mix Design'!$P$11</definedName>
    <definedName name="_________________________MIX1580" localSheetId="1">'[5]Mix Design'!#REF!</definedName>
    <definedName name="_________________________MIX1580" localSheetId="2">'[5]Mix Design'!#REF!</definedName>
    <definedName name="_________________________MIX1580">'[5]Mix Design'!#REF!</definedName>
    <definedName name="_________________________MIX2">'[6]Mix Design'!$P$12</definedName>
    <definedName name="_________________________MIX20" localSheetId="1">#REF!</definedName>
    <definedName name="_________________________MIX20" localSheetId="2">#REF!</definedName>
    <definedName name="_________________________MIX20">#REF!</definedName>
    <definedName name="_________________________MIX2020">'[5]Mix Design'!$P$12</definedName>
    <definedName name="_________________________MIX2040">'[5]Mix Design'!$P$13</definedName>
    <definedName name="_________________________MIX25" localSheetId="1">#REF!</definedName>
    <definedName name="_________________________MIX25" localSheetId="2">#REF!</definedName>
    <definedName name="_________________________MIX25">#REF!</definedName>
    <definedName name="_________________________MIX2540">'[5]Mix Design'!$P$15</definedName>
    <definedName name="_________________________Mix255">'[7]Mix Design'!$P$13</definedName>
    <definedName name="_________________________MIX30" localSheetId="1">#REF!</definedName>
    <definedName name="_________________________MIX30" localSheetId="2">#REF!</definedName>
    <definedName name="_________________________MIX30">#REF!</definedName>
    <definedName name="_________________________MIX35" localSheetId="1">#REF!</definedName>
    <definedName name="_________________________MIX35" localSheetId="2">#REF!</definedName>
    <definedName name="_________________________MIX35">#REF!</definedName>
    <definedName name="_________________________MIX40" localSheetId="1">#REF!</definedName>
    <definedName name="_________________________MIX40" localSheetId="2">#REF!</definedName>
    <definedName name="_________________________MIX40">#REF!</definedName>
    <definedName name="_________________________MIX45" localSheetId="1">'[5]Mix Design'!#REF!</definedName>
    <definedName name="_________________________MIX45" localSheetId="2">'[5]Mix Design'!#REF!</definedName>
    <definedName name="_________________________MIX45">'[5]Mix Design'!#REF!</definedName>
    <definedName name="_________________________MUR5" localSheetId="1">#REF!</definedName>
    <definedName name="_________________________MUR5" localSheetId="2">#REF!</definedName>
    <definedName name="_________________________MUR5">#REF!</definedName>
    <definedName name="_________________________MUR8" localSheetId="1">#REF!</definedName>
    <definedName name="_________________________MUR8" localSheetId="2">#REF!</definedName>
    <definedName name="_________________________MUR8">#REF!</definedName>
    <definedName name="_________________________OPC43" localSheetId="1">#REF!</definedName>
    <definedName name="_________________________OPC43" localSheetId="2">#REF!</definedName>
    <definedName name="_________________________OPC43">#REF!</definedName>
    <definedName name="_________________________SLV10025" localSheetId="1">'[8]ANAL-PIPE LINE'!#REF!</definedName>
    <definedName name="_________________________SLV10025" localSheetId="2">'[8]ANAL-PIPE LINE'!#REF!</definedName>
    <definedName name="_________________________SLV10025">'[8]ANAL-PIPE LINE'!#REF!</definedName>
    <definedName name="_________________________TIP1" localSheetId="1">#REF!</definedName>
    <definedName name="_________________________TIP1" localSheetId="2">#REF!</definedName>
    <definedName name="_________________________TIP1">#REF!</definedName>
    <definedName name="_________________________TIP2" localSheetId="1">#REF!</definedName>
    <definedName name="_________________________TIP2" localSheetId="2">#REF!</definedName>
    <definedName name="_________________________TIP2">#REF!</definedName>
    <definedName name="_________________________TIP3" localSheetId="1">#REF!</definedName>
    <definedName name="_________________________TIP3" localSheetId="2">#REF!</definedName>
    <definedName name="_________________________TIP3">#REF!</definedName>
    <definedName name="________________________A65537" localSheetId="1">#REF!</definedName>
    <definedName name="________________________A65537" localSheetId="2">#REF!</definedName>
    <definedName name="________________________A65537">#REF!</definedName>
    <definedName name="________________________ABM10" localSheetId="1">#REF!</definedName>
    <definedName name="________________________ABM10" localSheetId="2">#REF!</definedName>
    <definedName name="________________________ABM10">#REF!</definedName>
    <definedName name="________________________ABM40" localSheetId="1">#REF!</definedName>
    <definedName name="________________________ABM40" localSheetId="2">#REF!</definedName>
    <definedName name="________________________ABM40">#REF!</definedName>
    <definedName name="________________________ABM6" localSheetId="1">#REF!</definedName>
    <definedName name="________________________ABM6" localSheetId="2">#REF!</definedName>
    <definedName name="________________________ABM6">#REF!</definedName>
    <definedName name="________________________ACB10" localSheetId="1">#REF!</definedName>
    <definedName name="________________________ACB10" localSheetId="2">#REF!</definedName>
    <definedName name="________________________ACB10">#REF!</definedName>
    <definedName name="________________________ACB20" localSheetId="1">#REF!</definedName>
    <definedName name="________________________ACB20" localSheetId="2">#REF!</definedName>
    <definedName name="________________________ACB20">#REF!</definedName>
    <definedName name="________________________ACR10" localSheetId="1">#REF!</definedName>
    <definedName name="________________________ACR10" localSheetId="2">#REF!</definedName>
    <definedName name="________________________ACR10">#REF!</definedName>
    <definedName name="________________________ACR20" localSheetId="1">#REF!</definedName>
    <definedName name="________________________ACR20" localSheetId="2">#REF!</definedName>
    <definedName name="________________________ACR20">#REF!</definedName>
    <definedName name="________________________AGG6" localSheetId="1">#REF!</definedName>
    <definedName name="________________________AGG6" localSheetId="2">#REF!</definedName>
    <definedName name="________________________AGG6">#REF!</definedName>
    <definedName name="________________________AWM10" localSheetId="1">#REF!</definedName>
    <definedName name="________________________AWM10" localSheetId="2">#REF!</definedName>
    <definedName name="________________________AWM10">#REF!</definedName>
    <definedName name="________________________AWM40" localSheetId="1">#REF!</definedName>
    <definedName name="________________________AWM40" localSheetId="2">#REF!</definedName>
    <definedName name="________________________AWM40">#REF!</definedName>
    <definedName name="________________________AWM6" localSheetId="1">#REF!</definedName>
    <definedName name="________________________AWM6" localSheetId="2">#REF!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 localSheetId="1">#REF!</definedName>
    <definedName name="________________________CDG100" localSheetId="2">#REF!</definedName>
    <definedName name="________________________CDG100">#REF!</definedName>
    <definedName name="________________________CDG250" localSheetId="1">#REF!</definedName>
    <definedName name="________________________CDG250" localSheetId="2">#REF!</definedName>
    <definedName name="________________________CDG250">#REF!</definedName>
    <definedName name="________________________CDG50" localSheetId="1">#REF!</definedName>
    <definedName name="________________________CDG50" localSheetId="2">#REF!</definedName>
    <definedName name="________________________CDG50">#REF!</definedName>
    <definedName name="________________________CDG500" localSheetId="1">#REF!</definedName>
    <definedName name="________________________CDG500" localSheetId="2">#REF!</definedName>
    <definedName name="________________________CDG500">#REF!</definedName>
    <definedName name="________________________CEM53" localSheetId="1">#REF!</definedName>
    <definedName name="________________________CEM53" localSheetId="2">#REF!</definedName>
    <definedName name="________________________CEM53">#REF!</definedName>
    <definedName name="________________________CRN3" localSheetId="1">#REF!</definedName>
    <definedName name="________________________CRN3" localSheetId="2">#REF!</definedName>
    <definedName name="________________________CRN3">#REF!</definedName>
    <definedName name="________________________CRN35" localSheetId="1">#REF!</definedName>
    <definedName name="________________________CRN35" localSheetId="2">#REF!</definedName>
    <definedName name="________________________CRN35">#REF!</definedName>
    <definedName name="________________________CRN80" localSheetId="1">#REF!</definedName>
    <definedName name="________________________CRN80" localSheetId="2">#REF!</definedName>
    <definedName name="________________________CRN80">#REF!</definedName>
    <definedName name="________________________DOZ50" localSheetId="1">#REF!</definedName>
    <definedName name="________________________DOZ50" localSheetId="2">#REF!</definedName>
    <definedName name="________________________DOZ50">#REF!</definedName>
    <definedName name="________________________DOZ80" localSheetId="1">#REF!</definedName>
    <definedName name="________________________DOZ80" localSheetId="2">#REF!</definedName>
    <definedName name="________________________DOZ80">#REF!</definedName>
    <definedName name="________________________ExV200" localSheetId="1">#REF!</definedName>
    <definedName name="________________________ExV200" localSheetId="2">#REF!</definedName>
    <definedName name="________________________ExV200">#REF!</definedName>
    <definedName name="________________________GEN100" localSheetId="1">#REF!</definedName>
    <definedName name="________________________GEN100" localSheetId="2">#REF!</definedName>
    <definedName name="________________________GEN100">#REF!</definedName>
    <definedName name="________________________GEN250" localSheetId="1">#REF!</definedName>
    <definedName name="________________________GEN250" localSheetId="2">#REF!</definedName>
    <definedName name="________________________GEN250">#REF!</definedName>
    <definedName name="________________________GEN325" localSheetId="1">#REF!</definedName>
    <definedName name="________________________GEN325" localSheetId="2">#REF!</definedName>
    <definedName name="________________________GEN325">#REF!</definedName>
    <definedName name="________________________GEN380" localSheetId="1">#REF!</definedName>
    <definedName name="________________________GEN380" localSheetId="2">#REF!</definedName>
    <definedName name="________________________GEN380">#REF!</definedName>
    <definedName name="________________________GSB1" localSheetId="1">#REF!</definedName>
    <definedName name="________________________GSB1" localSheetId="2">#REF!</definedName>
    <definedName name="________________________GSB1">#REF!</definedName>
    <definedName name="________________________GSB2" localSheetId="1">#REF!</definedName>
    <definedName name="________________________GSB2" localSheetId="2">#REF!</definedName>
    <definedName name="________________________GSB2">#REF!</definedName>
    <definedName name="________________________GSB3" localSheetId="1">#REF!</definedName>
    <definedName name="________________________GSB3" localSheetId="2">#REF!</definedName>
    <definedName name="________________________GSB3">#REF!</definedName>
    <definedName name="________________________HMP1" localSheetId="1">#REF!</definedName>
    <definedName name="________________________HMP1" localSheetId="2">#REF!</definedName>
    <definedName name="________________________HMP1">#REF!</definedName>
    <definedName name="________________________HMP2" localSheetId="1">#REF!</definedName>
    <definedName name="________________________HMP2" localSheetId="2">#REF!</definedName>
    <definedName name="________________________HMP2">#REF!</definedName>
    <definedName name="________________________HMP3" localSheetId="1">#REF!</definedName>
    <definedName name="________________________HMP3" localSheetId="2">#REF!</definedName>
    <definedName name="________________________HMP3">#REF!</definedName>
    <definedName name="________________________HMP4" localSheetId="1">#REF!</definedName>
    <definedName name="________________________HMP4" localSheetId="2">#REF!</definedName>
    <definedName name="________________________HMP4">#REF!</definedName>
    <definedName name="________________________III7">"$C4.$#REF!$#REF!"</definedName>
    <definedName name="________________________MIX10" localSheetId="1">#REF!</definedName>
    <definedName name="________________________MIX10" localSheetId="2">#REF!</definedName>
    <definedName name="________________________MIX10">#REF!</definedName>
    <definedName name="________________________MIX15" localSheetId="1">#REF!</definedName>
    <definedName name="________________________MIX15" localSheetId="2">#REF!</definedName>
    <definedName name="________________________MIX15">#REF!</definedName>
    <definedName name="________________________MIX15150" localSheetId="1">'[5]Mix Design'!#REF!</definedName>
    <definedName name="________________________MIX15150" localSheetId="2">'[5]Mix Design'!#REF!</definedName>
    <definedName name="________________________MIX15150">'[5]Mix Design'!#REF!</definedName>
    <definedName name="________________________MIX1540">'[5]Mix Design'!$P$11</definedName>
    <definedName name="________________________MIX1580" localSheetId="1">'[5]Mix Design'!#REF!</definedName>
    <definedName name="________________________MIX1580" localSheetId="2">'[5]Mix Design'!#REF!</definedName>
    <definedName name="________________________MIX1580">'[5]Mix Design'!#REF!</definedName>
    <definedName name="________________________MIX2">'[6]Mix Design'!$P$12</definedName>
    <definedName name="________________________MIX20" localSheetId="1">#REF!</definedName>
    <definedName name="________________________MIX20" localSheetId="2">#REF!</definedName>
    <definedName name="________________________MIX20">#REF!</definedName>
    <definedName name="________________________MIX2020">'[5]Mix Design'!$P$12</definedName>
    <definedName name="________________________MIX2040">'[5]Mix Design'!$P$13</definedName>
    <definedName name="________________________MIX25" localSheetId="1">#REF!</definedName>
    <definedName name="________________________MIX25" localSheetId="2">#REF!</definedName>
    <definedName name="________________________MIX25">#REF!</definedName>
    <definedName name="________________________MIX2540">'[5]Mix Design'!$P$15</definedName>
    <definedName name="________________________Mix255">'[7]Mix Design'!$P$13</definedName>
    <definedName name="________________________MIX30" localSheetId="1">#REF!</definedName>
    <definedName name="________________________MIX30" localSheetId="2">#REF!</definedName>
    <definedName name="________________________MIX30">#REF!</definedName>
    <definedName name="________________________MIX35" localSheetId="1">#REF!</definedName>
    <definedName name="________________________MIX35" localSheetId="2">#REF!</definedName>
    <definedName name="________________________MIX35">#REF!</definedName>
    <definedName name="________________________MIX40" localSheetId="1">#REF!</definedName>
    <definedName name="________________________MIX40" localSheetId="2">#REF!</definedName>
    <definedName name="________________________MIX40">#REF!</definedName>
    <definedName name="________________________MIX45" localSheetId="1">'[5]Mix Design'!#REF!</definedName>
    <definedName name="________________________MIX45" localSheetId="2">'[5]Mix Design'!#REF!</definedName>
    <definedName name="________________________MIX45">'[5]Mix Design'!#REF!</definedName>
    <definedName name="________________________MUR5" localSheetId="1">#REF!</definedName>
    <definedName name="________________________MUR5" localSheetId="2">#REF!</definedName>
    <definedName name="________________________MUR5">#REF!</definedName>
    <definedName name="________________________MUR8" localSheetId="1">#REF!</definedName>
    <definedName name="________________________MUR8" localSheetId="2">#REF!</definedName>
    <definedName name="________________________MUR8">#REF!</definedName>
    <definedName name="________________________OPC43" localSheetId="1">#REF!</definedName>
    <definedName name="________________________OPC43" localSheetId="2">#REF!</definedName>
    <definedName name="________________________OPC43">#REF!</definedName>
    <definedName name="________________________SLV10025" localSheetId="1">'[9]ANAL-PIPE LINE'!#REF!</definedName>
    <definedName name="________________________SLV10025" localSheetId="2">'[9]ANAL-PIPE LINE'!#REF!</definedName>
    <definedName name="________________________SLV10025">'[9]ANAL-PIPE LINE'!#REF!</definedName>
    <definedName name="________________________TIP1" localSheetId="1">#REF!</definedName>
    <definedName name="________________________TIP1" localSheetId="2">#REF!</definedName>
    <definedName name="________________________TIP1">#REF!</definedName>
    <definedName name="________________________TIP2" localSheetId="1">#REF!</definedName>
    <definedName name="________________________TIP2" localSheetId="2">#REF!</definedName>
    <definedName name="________________________TIP2">#REF!</definedName>
    <definedName name="________________________TIP3" localSheetId="1">#REF!</definedName>
    <definedName name="________________________TIP3" localSheetId="2">#REF!</definedName>
    <definedName name="________________________TIP3">#REF!</definedName>
    <definedName name="_______________________A65537" localSheetId="1">#REF!</definedName>
    <definedName name="_______________________A65537" localSheetId="2">#REF!</definedName>
    <definedName name="_______________________A65537">#REF!</definedName>
    <definedName name="_______________________ABM10" localSheetId="1">#REF!</definedName>
    <definedName name="_______________________ABM10" localSheetId="2">#REF!</definedName>
    <definedName name="_______________________ABM10">#REF!</definedName>
    <definedName name="_______________________ABM40" localSheetId="1">#REF!</definedName>
    <definedName name="_______________________ABM40" localSheetId="2">#REF!</definedName>
    <definedName name="_______________________ABM40">#REF!</definedName>
    <definedName name="_______________________ABM6" localSheetId="1">#REF!</definedName>
    <definedName name="_______________________ABM6" localSheetId="2">#REF!</definedName>
    <definedName name="_______________________ABM6">#REF!</definedName>
    <definedName name="_______________________ACB10" localSheetId="1">#REF!</definedName>
    <definedName name="_______________________ACB10" localSheetId="2">#REF!</definedName>
    <definedName name="_______________________ACB10">#REF!</definedName>
    <definedName name="_______________________ACB20" localSheetId="1">#REF!</definedName>
    <definedName name="_______________________ACB20" localSheetId="2">#REF!</definedName>
    <definedName name="_______________________ACB20">#REF!</definedName>
    <definedName name="_______________________ACR10" localSheetId="1">#REF!</definedName>
    <definedName name="_______________________ACR10" localSheetId="2">#REF!</definedName>
    <definedName name="_______________________ACR10">#REF!</definedName>
    <definedName name="_______________________ACR20" localSheetId="1">#REF!</definedName>
    <definedName name="_______________________ACR20" localSheetId="2">#REF!</definedName>
    <definedName name="_______________________ACR20">#REF!</definedName>
    <definedName name="_______________________AGG6" localSheetId="1">#REF!</definedName>
    <definedName name="_______________________AGG6" localSheetId="2">#REF!</definedName>
    <definedName name="_______________________AGG6">#REF!</definedName>
    <definedName name="_______________________AWM10" localSheetId="1">#REF!</definedName>
    <definedName name="_______________________AWM10" localSheetId="2">#REF!</definedName>
    <definedName name="_______________________AWM10">#REF!</definedName>
    <definedName name="_______________________AWM40" localSheetId="1">#REF!</definedName>
    <definedName name="_______________________AWM40" localSheetId="2">#REF!</definedName>
    <definedName name="_______________________AWM40">#REF!</definedName>
    <definedName name="_______________________AWM6" localSheetId="1">#REF!</definedName>
    <definedName name="_______________________AWM6" localSheetId="2">#REF!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 localSheetId="1">#REF!</definedName>
    <definedName name="_______________________CDG100" localSheetId="2">#REF!</definedName>
    <definedName name="_______________________CDG100">#REF!</definedName>
    <definedName name="_______________________CDG250" localSheetId="1">#REF!</definedName>
    <definedName name="_______________________CDG250" localSheetId="2">#REF!</definedName>
    <definedName name="_______________________CDG250">#REF!</definedName>
    <definedName name="_______________________CDG50" localSheetId="1">#REF!</definedName>
    <definedName name="_______________________CDG50" localSheetId="2">#REF!</definedName>
    <definedName name="_______________________CDG50">#REF!</definedName>
    <definedName name="_______________________CDG500" localSheetId="1">#REF!</definedName>
    <definedName name="_______________________CDG500" localSheetId="2">#REF!</definedName>
    <definedName name="_______________________CDG500">#REF!</definedName>
    <definedName name="_______________________CEM53" localSheetId="1">#REF!</definedName>
    <definedName name="_______________________CEM53" localSheetId="2">#REF!</definedName>
    <definedName name="_______________________CEM53">#REF!</definedName>
    <definedName name="_______________________CRN3" localSheetId="1">#REF!</definedName>
    <definedName name="_______________________CRN3" localSheetId="2">#REF!</definedName>
    <definedName name="_______________________CRN3">#REF!</definedName>
    <definedName name="_______________________CRN35" localSheetId="1">#REF!</definedName>
    <definedName name="_______________________CRN35" localSheetId="2">#REF!</definedName>
    <definedName name="_______________________CRN35">#REF!</definedName>
    <definedName name="_______________________CRN80" localSheetId="1">#REF!</definedName>
    <definedName name="_______________________CRN80" localSheetId="2">#REF!</definedName>
    <definedName name="_______________________CRN80">#REF!</definedName>
    <definedName name="_______________________DOZ50" localSheetId="1">#REF!</definedName>
    <definedName name="_______________________DOZ50" localSheetId="2">#REF!</definedName>
    <definedName name="_______________________DOZ50">#REF!</definedName>
    <definedName name="_______________________DOZ80" localSheetId="1">#REF!</definedName>
    <definedName name="_______________________DOZ80" localSheetId="2">#REF!</definedName>
    <definedName name="_______________________DOZ80">#REF!</definedName>
    <definedName name="_______________________ExV200" localSheetId="1">#REF!</definedName>
    <definedName name="_______________________ExV200" localSheetId="2">#REF!</definedName>
    <definedName name="_______________________ExV200">#REF!</definedName>
    <definedName name="_______________________GEN100" localSheetId="1">#REF!</definedName>
    <definedName name="_______________________GEN100" localSheetId="2">#REF!</definedName>
    <definedName name="_______________________GEN100">#REF!</definedName>
    <definedName name="_______________________GEN250" localSheetId="1">#REF!</definedName>
    <definedName name="_______________________GEN250" localSheetId="2">#REF!</definedName>
    <definedName name="_______________________GEN250">#REF!</definedName>
    <definedName name="_______________________GEN325" localSheetId="1">#REF!</definedName>
    <definedName name="_______________________GEN325" localSheetId="2">#REF!</definedName>
    <definedName name="_______________________GEN325">#REF!</definedName>
    <definedName name="_______________________GEN380" localSheetId="1">#REF!</definedName>
    <definedName name="_______________________GEN380" localSheetId="2">#REF!</definedName>
    <definedName name="_______________________GEN380">#REF!</definedName>
    <definedName name="_______________________GSB1" localSheetId="1">#REF!</definedName>
    <definedName name="_______________________GSB1" localSheetId="2">#REF!</definedName>
    <definedName name="_______________________GSB1">#REF!</definedName>
    <definedName name="_______________________GSB2" localSheetId="1">#REF!</definedName>
    <definedName name="_______________________GSB2" localSheetId="2">#REF!</definedName>
    <definedName name="_______________________GSB2">#REF!</definedName>
    <definedName name="_______________________GSB3" localSheetId="1">#REF!</definedName>
    <definedName name="_______________________GSB3" localSheetId="2">#REF!</definedName>
    <definedName name="_______________________GSB3">#REF!</definedName>
    <definedName name="_______________________HMP1" localSheetId="1">#REF!</definedName>
    <definedName name="_______________________HMP1" localSheetId="2">#REF!</definedName>
    <definedName name="_______________________HMP1">#REF!</definedName>
    <definedName name="_______________________HMP2" localSheetId="1">#REF!</definedName>
    <definedName name="_______________________HMP2" localSheetId="2">#REF!</definedName>
    <definedName name="_______________________HMP2">#REF!</definedName>
    <definedName name="_______________________HMP3" localSheetId="1">#REF!</definedName>
    <definedName name="_______________________HMP3" localSheetId="2">#REF!</definedName>
    <definedName name="_______________________HMP3">#REF!</definedName>
    <definedName name="_______________________HMP4" localSheetId="1">#REF!</definedName>
    <definedName name="_______________________HMP4" localSheetId="2">#REF!</definedName>
    <definedName name="_______________________HMP4">#REF!</definedName>
    <definedName name="_______________________III7">"$C4.$#REF!$#REF!"</definedName>
    <definedName name="_______________________MIX10" localSheetId="1">#REF!</definedName>
    <definedName name="_______________________MIX10" localSheetId="2">#REF!</definedName>
    <definedName name="_______________________MIX10">#REF!</definedName>
    <definedName name="_______________________MIX15" localSheetId="1">#REF!</definedName>
    <definedName name="_______________________MIX15" localSheetId="2">#REF!</definedName>
    <definedName name="_______________________MIX15">#REF!</definedName>
    <definedName name="_______________________MIX15150" localSheetId="1">'[5]Mix Design'!#REF!</definedName>
    <definedName name="_______________________MIX15150" localSheetId="2">'[5]Mix Design'!#REF!</definedName>
    <definedName name="_______________________MIX15150">'[5]Mix Design'!#REF!</definedName>
    <definedName name="_______________________MIX1540">'[5]Mix Design'!$P$11</definedName>
    <definedName name="_______________________MIX1580" localSheetId="1">'[5]Mix Design'!#REF!</definedName>
    <definedName name="_______________________MIX1580" localSheetId="2">'[5]Mix Design'!#REF!</definedName>
    <definedName name="_______________________MIX1580">'[5]Mix Design'!#REF!</definedName>
    <definedName name="_______________________MIX2">'[6]Mix Design'!$P$12</definedName>
    <definedName name="_______________________MIX20" localSheetId="1">#REF!</definedName>
    <definedName name="_______________________MIX20" localSheetId="2">#REF!</definedName>
    <definedName name="_______________________MIX20">#REF!</definedName>
    <definedName name="_______________________MIX2020">'[5]Mix Design'!$P$12</definedName>
    <definedName name="_______________________MIX2040">'[5]Mix Design'!$P$13</definedName>
    <definedName name="_______________________MIX25" localSheetId="1">#REF!</definedName>
    <definedName name="_______________________MIX25" localSheetId="2">#REF!</definedName>
    <definedName name="_______________________MIX25">#REF!</definedName>
    <definedName name="_______________________MIX2540">'[5]Mix Design'!$P$15</definedName>
    <definedName name="_______________________Mix255">'[7]Mix Design'!$P$13</definedName>
    <definedName name="_______________________MIX30" localSheetId="1">#REF!</definedName>
    <definedName name="_______________________MIX30" localSheetId="2">#REF!</definedName>
    <definedName name="_______________________MIX30">#REF!</definedName>
    <definedName name="_______________________MIX35" localSheetId="1">#REF!</definedName>
    <definedName name="_______________________MIX35" localSheetId="2">#REF!</definedName>
    <definedName name="_______________________MIX35">#REF!</definedName>
    <definedName name="_______________________MIX40" localSheetId="1">#REF!</definedName>
    <definedName name="_______________________MIX40" localSheetId="2">#REF!</definedName>
    <definedName name="_______________________MIX40">#REF!</definedName>
    <definedName name="_______________________MIX45" localSheetId="1">'[5]Mix Design'!#REF!</definedName>
    <definedName name="_______________________MIX45" localSheetId="2">'[5]Mix Design'!#REF!</definedName>
    <definedName name="_______________________MIX45">'[5]Mix Design'!#REF!</definedName>
    <definedName name="_______________________MUR5" localSheetId="1">#REF!</definedName>
    <definedName name="_______________________MUR5" localSheetId="2">#REF!</definedName>
    <definedName name="_______________________MUR5">#REF!</definedName>
    <definedName name="_______________________MUR8" localSheetId="1">#REF!</definedName>
    <definedName name="_______________________MUR8" localSheetId="2">#REF!</definedName>
    <definedName name="_______________________MUR8">#REF!</definedName>
    <definedName name="_______________________OPC43" localSheetId="1">#REF!</definedName>
    <definedName name="_______________________OPC43" localSheetId="2">#REF!</definedName>
    <definedName name="_______________________OPC43">#REF!</definedName>
    <definedName name="_______________________SLV10025" localSheetId="1">'[9]ANAL-PIPE LINE'!#REF!</definedName>
    <definedName name="_______________________SLV10025" localSheetId="2">'[9]ANAL-PIPE LINE'!#REF!</definedName>
    <definedName name="_______________________SLV10025">'[9]ANAL-PIPE LINE'!#REF!</definedName>
    <definedName name="_______________________TIP1" localSheetId="1">#REF!</definedName>
    <definedName name="_______________________TIP1" localSheetId="2">#REF!</definedName>
    <definedName name="_______________________TIP1">#REF!</definedName>
    <definedName name="_______________________TIP2" localSheetId="1">#REF!</definedName>
    <definedName name="_______________________TIP2" localSheetId="2">#REF!</definedName>
    <definedName name="_______________________TIP2">#REF!</definedName>
    <definedName name="_______________________TIP3" localSheetId="1">#REF!</definedName>
    <definedName name="_______________________TIP3" localSheetId="2">#REF!</definedName>
    <definedName name="_______________________TIP3">#REF!</definedName>
    <definedName name="______________________A65537" localSheetId="1">#REF!</definedName>
    <definedName name="______________________A65537" localSheetId="2">#REF!</definedName>
    <definedName name="______________________A65537">#REF!</definedName>
    <definedName name="______________________ABM10" localSheetId="1">#REF!</definedName>
    <definedName name="______________________ABM10" localSheetId="2">#REF!</definedName>
    <definedName name="______________________ABM10">#REF!</definedName>
    <definedName name="______________________ABM40" localSheetId="1">#REF!</definedName>
    <definedName name="______________________ABM40" localSheetId="2">#REF!</definedName>
    <definedName name="______________________ABM40">#REF!</definedName>
    <definedName name="______________________ABM6" localSheetId="1">#REF!</definedName>
    <definedName name="______________________ABM6" localSheetId="2">#REF!</definedName>
    <definedName name="______________________ABM6">#REF!</definedName>
    <definedName name="______________________ACB10" localSheetId="1">#REF!</definedName>
    <definedName name="______________________ACB10" localSheetId="2">#REF!</definedName>
    <definedName name="______________________ACB10">#REF!</definedName>
    <definedName name="______________________ACB20" localSheetId="1">#REF!</definedName>
    <definedName name="______________________ACB20" localSheetId="2">#REF!</definedName>
    <definedName name="______________________ACB20">#REF!</definedName>
    <definedName name="______________________ACR10" localSheetId="1">#REF!</definedName>
    <definedName name="______________________ACR10" localSheetId="2">#REF!</definedName>
    <definedName name="______________________ACR10">#REF!</definedName>
    <definedName name="______________________ACR20" localSheetId="1">#REF!</definedName>
    <definedName name="______________________ACR20" localSheetId="2">#REF!</definedName>
    <definedName name="______________________ACR20">#REF!</definedName>
    <definedName name="______________________AGG6" localSheetId="1">#REF!</definedName>
    <definedName name="______________________AGG6" localSheetId="2">#REF!</definedName>
    <definedName name="______________________AGG6">#REF!</definedName>
    <definedName name="______________________AWM10" localSheetId="1">#REF!</definedName>
    <definedName name="______________________AWM10" localSheetId="2">#REF!</definedName>
    <definedName name="______________________AWM10">#REF!</definedName>
    <definedName name="______________________AWM40" localSheetId="1">#REF!</definedName>
    <definedName name="______________________AWM40" localSheetId="2">#REF!</definedName>
    <definedName name="______________________AWM40">#REF!</definedName>
    <definedName name="______________________AWM6" localSheetId="1">#REF!</definedName>
    <definedName name="______________________AWM6" localSheetId="2">#REF!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 localSheetId="1">#REF!</definedName>
    <definedName name="______________________CDG100" localSheetId="2">#REF!</definedName>
    <definedName name="______________________CDG100">#REF!</definedName>
    <definedName name="______________________CDG250" localSheetId="1">#REF!</definedName>
    <definedName name="______________________CDG250" localSheetId="2">#REF!</definedName>
    <definedName name="______________________CDG250">#REF!</definedName>
    <definedName name="______________________CDG50" localSheetId="1">#REF!</definedName>
    <definedName name="______________________CDG50" localSheetId="2">#REF!</definedName>
    <definedName name="______________________CDG50">#REF!</definedName>
    <definedName name="______________________CDG500" localSheetId="1">#REF!</definedName>
    <definedName name="______________________CDG500" localSheetId="2">#REF!</definedName>
    <definedName name="______________________CDG500">#REF!</definedName>
    <definedName name="______________________CEM53" localSheetId="1">#REF!</definedName>
    <definedName name="______________________CEM53" localSheetId="2">#REF!</definedName>
    <definedName name="______________________CEM53">#REF!</definedName>
    <definedName name="______________________CRN3" localSheetId="1">#REF!</definedName>
    <definedName name="______________________CRN3" localSheetId="2">#REF!</definedName>
    <definedName name="______________________CRN3">#REF!</definedName>
    <definedName name="______________________CRN35" localSheetId="1">#REF!</definedName>
    <definedName name="______________________CRN35" localSheetId="2">#REF!</definedName>
    <definedName name="______________________CRN35">#REF!</definedName>
    <definedName name="______________________CRN80" localSheetId="1">#REF!</definedName>
    <definedName name="______________________CRN80" localSheetId="2">#REF!</definedName>
    <definedName name="______________________CRN80">#REF!</definedName>
    <definedName name="______________________dec05" localSheetId="1" hidden="1">{"'Sheet1'!$A$4386:$N$4591"}</definedName>
    <definedName name="______________________dec05" localSheetId="2" hidden="1">{"'Sheet1'!$A$4386:$N$4591"}</definedName>
    <definedName name="______________________dec05" hidden="1">{"'Sheet1'!$A$4386:$N$4591"}</definedName>
    <definedName name="______________________DOZ50" localSheetId="1">#REF!</definedName>
    <definedName name="______________________DOZ50" localSheetId="2">#REF!</definedName>
    <definedName name="______________________DOZ50">#REF!</definedName>
    <definedName name="______________________DOZ80" localSheetId="1">#REF!</definedName>
    <definedName name="______________________DOZ80" localSheetId="2">#REF!</definedName>
    <definedName name="______________________DOZ80">#REF!</definedName>
    <definedName name="______________________EXC20">'[10]Rate Analysis '!$E$50</definedName>
    <definedName name="______________________ExV200" localSheetId="1">#REF!</definedName>
    <definedName name="______________________ExV200" localSheetId="2">#REF!</definedName>
    <definedName name="______________________ExV200">#REF!</definedName>
    <definedName name="______________________GEN100" localSheetId="1">#REF!</definedName>
    <definedName name="______________________GEN100" localSheetId="2">#REF!</definedName>
    <definedName name="______________________GEN100">#REF!</definedName>
    <definedName name="______________________GEN250" localSheetId="1">#REF!</definedName>
    <definedName name="______________________GEN250" localSheetId="2">#REF!</definedName>
    <definedName name="______________________GEN250">#REF!</definedName>
    <definedName name="______________________GEN325" localSheetId="1">#REF!</definedName>
    <definedName name="______________________GEN325" localSheetId="2">#REF!</definedName>
    <definedName name="______________________GEN325">#REF!</definedName>
    <definedName name="______________________GEN380" localSheetId="1">#REF!</definedName>
    <definedName name="______________________GEN380" localSheetId="2">#REF!</definedName>
    <definedName name="______________________GEN380">#REF!</definedName>
    <definedName name="______________________GSB1" localSheetId="1">#REF!</definedName>
    <definedName name="______________________GSB1" localSheetId="2">#REF!</definedName>
    <definedName name="______________________GSB1">#REF!</definedName>
    <definedName name="______________________GSB2" localSheetId="1">#REF!</definedName>
    <definedName name="______________________GSB2" localSheetId="2">#REF!</definedName>
    <definedName name="______________________GSB2">#REF!</definedName>
    <definedName name="______________________GSB3" localSheetId="1">#REF!</definedName>
    <definedName name="______________________GSB3" localSheetId="2">#REF!</definedName>
    <definedName name="______________________GSB3">#REF!</definedName>
    <definedName name="______________________HMP1" localSheetId="1">#REF!</definedName>
    <definedName name="______________________HMP1" localSheetId="2">#REF!</definedName>
    <definedName name="______________________HMP1">#REF!</definedName>
    <definedName name="______________________HMP2" localSheetId="1">#REF!</definedName>
    <definedName name="______________________HMP2" localSheetId="2">#REF!</definedName>
    <definedName name="______________________HMP2">#REF!</definedName>
    <definedName name="______________________HMP3" localSheetId="1">#REF!</definedName>
    <definedName name="______________________HMP3" localSheetId="2">#REF!</definedName>
    <definedName name="______________________HMP3">#REF!</definedName>
    <definedName name="______________________HMP4" localSheetId="1">#REF!</definedName>
    <definedName name="______________________HMP4" localSheetId="2">#REF!</definedName>
    <definedName name="______________________HMP4">#REF!</definedName>
    <definedName name="______________________III7">"$C4.$#REF!$#REF!"</definedName>
    <definedName name="______________________lb2" localSheetId="1">#REF!</definedName>
    <definedName name="______________________lb2" localSheetId="2">#REF!</definedName>
    <definedName name="______________________lb2">#REF!</definedName>
    <definedName name="______________________mac2">200</definedName>
    <definedName name="______________________MIX10" localSheetId="1">#REF!</definedName>
    <definedName name="______________________MIX10" localSheetId="2">#REF!</definedName>
    <definedName name="______________________MIX10">#REF!</definedName>
    <definedName name="______________________MIX15" localSheetId="1">#REF!</definedName>
    <definedName name="______________________MIX15" localSheetId="2">#REF!</definedName>
    <definedName name="______________________MIX15">#REF!</definedName>
    <definedName name="______________________MIX15150" localSheetId="1">'[5]Mix Design'!#REF!</definedName>
    <definedName name="______________________MIX15150" localSheetId="2">'[5]Mix Design'!#REF!</definedName>
    <definedName name="______________________MIX15150">'[5]Mix Design'!#REF!</definedName>
    <definedName name="______________________MIX1540">'[5]Mix Design'!$P$11</definedName>
    <definedName name="______________________MIX1580" localSheetId="1">'[5]Mix Design'!#REF!</definedName>
    <definedName name="______________________MIX1580" localSheetId="2">'[5]Mix Design'!#REF!</definedName>
    <definedName name="______________________MIX1580">'[5]Mix Design'!#REF!</definedName>
    <definedName name="______________________MIX2">'[6]Mix Design'!$P$12</definedName>
    <definedName name="______________________MIX20" localSheetId="1">#REF!</definedName>
    <definedName name="______________________MIX20" localSheetId="2">#REF!</definedName>
    <definedName name="______________________MIX20">#REF!</definedName>
    <definedName name="______________________MIX2020">'[5]Mix Design'!$P$12</definedName>
    <definedName name="______________________MIX2040">'[5]Mix Design'!$P$13</definedName>
    <definedName name="______________________MIX25" localSheetId="1">#REF!</definedName>
    <definedName name="______________________MIX25" localSheetId="2">#REF!</definedName>
    <definedName name="______________________MIX25">#REF!</definedName>
    <definedName name="______________________MIX2540">'[5]Mix Design'!$P$15</definedName>
    <definedName name="______________________Mix255">'[7]Mix Design'!$P$13</definedName>
    <definedName name="______________________MIX30" localSheetId="1">#REF!</definedName>
    <definedName name="______________________MIX30" localSheetId="2">#REF!</definedName>
    <definedName name="______________________MIX30">#REF!</definedName>
    <definedName name="______________________MIX35" localSheetId="1">#REF!</definedName>
    <definedName name="______________________MIX35" localSheetId="2">#REF!</definedName>
    <definedName name="______________________MIX35">#REF!</definedName>
    <definedName name="______________________MIX40" localSheetId="1">#REF!</definedName>
    <definedName name="______________________MIX40" localSheetId="2">#REF!</definedName>
    <definedName name="______________________MIX40">#REF!</definedName>
    <definedName name="______________________MIX45" localSheetId="1">'[5]Mix Design'!#REF!</definedName>
    <definedName name="______________________MIX45" localSheetId="2">'[5]Mix Design'!#REF!</definedName>
    <definedName name="______________________MIX45">'[5]Mix Design'!#REF!</definedName>
    <definedName name="______________________mm2" localSheetId="1">#REF!</definedName>
    <definedName name="______________________mm2" localSheetId="2">#REF!</definedName>
    <definedName name="______________________mm2">#REF!</definedName>
    <definedName name="______________________mm3" localSheetId="1">#REF!</definedName>
    <definedName name="______________________mm3" localSheetId="2">#REF!</definedName>
    <definedName name="______________________mm3">#REF!</definedName>
    <definedName name="______________________MUR5" localSheetId="1">#REF!</definedName>
    <definedName name="______________________MUR5" localSheetId="2">#REF!</definedName>
    <definedName name="______________________MUR5">#REF!</definedName>
    <definedName name="______________________MUR8" localSheetId="1">#REF!</definedName>
    <definedName name="______________________MUR8" localSheetId="2">#REF!</definedName>
    <definedName name="______________________MUR8">#REF!</definedName>
    <definedName name="______________________OPC43" localSheetId="1">#REF!</definedName>
    <definedName name="______________________OPC43" localSheetId="2">#REF!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 localSheetId="1">'[9]ANAL-PIPE LINE'!#REF!</definedName>
    <definedName name="______________________SLV10025" localSheetId="2">'[9]ANAL-PIPE LINE'!#REF!</definedName>
    <definedName name="______________________SLV10025">'[9]ANAL-PIPE LINE'!#REF!</definedName>
    <definedName name="______________________tab2" localSheetId="1">#REF!</definedName>
    <definedName name="______________________tab2" localSheetId="2">#REF!</definedName>
    <definedName name="______________________tab2">#REF!</definedName>
    <definedName name="______________________TIP1" localSheetId="1">#REF!</definedName>
    <definedName name="______________________TIP1" localSheetId="2">#REF!</definedName>
    <definedName name="______________________TIP1">#REF!</definedName>
    <definedName name="______________________TIP2" localSheetId="1">#REF!</definedName>
    <definedName name="______________________TIP2" localSheetId="2">#REF!</definedName>
    <definedName name="______________________TIP2">#REF!</definedName>
    <definedName name="______________________TIP3" localSheetId="1">#REF!</definedName>
    <definedName name="______________________TIP3" localSheetId="2">#REF!</definedName>
    <definedName name="______________________TIP3">#REF!</definedName>
    <definedName name="_____________________A65537" localSheetId="1">#REF!</definedName>
    <definedName name="_____________________A65537" localSheetId="2">#REF!</definedName>
    <definedName name="_____________________A65537">#REF!</definedName>
    <definedName name="_____________________ABM10" localSheetId="1">#REF!</definedName>
    <definedName name="_____________________ABM10" localSheetId="2">#REF!</definedName>
    <definedName name="_____________________ABM10">#REF!</definedName>
    <definedName name="_____________________ABM40" localSheetId="1">#REF!</definedName>
    <definedName name="_____________________ABM40" localSheetId="2">#REF!</definedName>
    <definedName name="_____________________ABM40">#REF!</definedName>
    <definedName name="_____________________ABM6" localSheetId="1">#REF!</definedName>
    <definedName name="_____________________ABM6" localSheetId="2">#REF!</definedName>
    <definedName name="_____________________ABM6">#REF!</definedName>
    <definedName name="_____________________ACB10" localSheetId="1">#REF!</definedName>
    <definedName name="_____________________ACB10" localSheetId="2">#REF!</definedName>
    <definedName name="_____________________ACB10">#REF!</definedName>
    <definedName name="_____________________ACB20" localSheetId="1">#REF!</definedName>
    <definedName name="_____________________ACB20" localSheetId="2">#REF!</definedName>
    <definedName name="_____________________ACB20">#REF!</definedName>
    <definedName name="_____________________ACR10" localSheetId="1">#REF!</definedName>
    <definedName name="_____________________ACR10" localSheetId="2">#REF!</definedName>
    <definedName name="_____________________ACR10">#REF!</definedName>
    <definedName name="_____________________ACR20" localSheetId="1">#REF!</definedName>
    <definedName name="_____________________ACR20" localSheetId="2">#REF!</definedName>
    <definedName name="_____________________ACR20">#REF!</definedName>
    <definedName name="_____________________AGG6" localSheetId="1">#REF!</definedName>
    <definedName name="_____________________AGG6" localSheetId="2">#REF!</definedName>
    <definedName name="_____________________AGG6">#REF!</definedName>
    <definedName name="_____________________AWM10" localSheetId="1">#REF!</definedName>
    <definedName name="_____________________AWM10" localSheetId="2">#REF!</definedName>
    <definedName name="_____________________AWM10">#REF!</definedName>
    <definedName name="_____________________AWM40" localSheetId="1">#REF!</definedName>
    <definedName name="_____________________AWM40" localSheetId="2">#REF!</definedName>
    <definedName name="_____________________AWM40">#REF!</definedName>
    <definedName name="_____________________AWM6" localSheetId="1">#REF!</definedName>
    <definedName name="_____________________AWM6" localSheetId="2">#REF!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 localSheetId="1">#REF!</definedName>
    <definedName name="_____________________CDG100" localSheetId="2">#REF!</definedName>
    <definedName name="_____________________CDG100">#REF!</definedName>
    <definedName name="_____________________CDG250" localSheetId="1">#REF!</definedName>
    <definedName name="_____________________CDG250" localSheetId="2">#REF!</definedName>
    <definedName name="_____________________CDG250">#REF!</definedName>
    <definedName name="_____________________CDG50" localSheetId="1">#REF!</definedName>
    <definedName name="_____________________CDG50" localSheetId="2">#REF!</definedName>
    <definedName name="_____________________CDG50">#REF!</definedName>
    <definedName name="_____________________CDG500" localSheetId="1">#REF!</definedName>
    <definedName name="_____________________CDG500" localSheetId="2">#REF!</definedName>
    <definedName name="_____________________CDG500">#REF!</definedName>
    <definedName name="_____________________CEM53" localSheetId="1">#REF!</definedName>
    <definedName name="_____________________CEM53" localSheetId="2">#REF!</definedName>
    <definedName name="_____________________CEM53">#REF!</definedName>
    <definedName name="_____________________CRN3" localSheetId="1">#REF!</definedName>
    <definedName name="_____________________CRN3" localSheetId="2">#REF!</definedName>
    <definedName name="_____________________CRN3">#REF!</definedName>
    <definedName name="_____________________CRN35" localSheetId="1">#REF!</definedName>
    <definedName name="_____________________CRN35" localSheetId="2">#REF!</definedName>
    <definedName name="_____________________CRN35">#REF!</definedName>
    <definedName name="_____________________CRN80" localSheetId="1">#REF!</definedName>
    <definedName name="_____________________CRN80" localSheetId="2">#REF!</definedName>
    <definedName name="_____________________CRN80">#REF!</definedName>
    <definedName name="_____________________dec05" localSheetId="1" hidden="1">{"'Sheet1'!$A$4386:$N$4591"}</definedName>
    <definedName name="_____________________dec05" localSheetId="2" hidden="1">{"'Sheet1'!$A$4386:$N$4591"}</definedName>
    <definedName name="_____________________dec05" hidden="1">{"'Sheet1'!$A$4386:$N$4591"}</definedName>
    <definedName name="_____________________DOZ50" localSheetId="1">#REF!</definedName>
    <definedName name="_____________________DOZ50" localSheetId="2">#REF!</definedName>
    <definedName name="_____________________DOZ50">#REF!</definedName>
    <definedName name="_____________________DOZ80" localSheetId="1">#REF!</definedName>
    <definedName name="_____________________DOZ80" localSheetId="2">#REF!</definedName>
    <definedName name="_____________________DOZ80">#REF!</definedName>
    <definedName name="_____________________EXC20">'[11]Rate Analysis '!$E$50</definedName>
    <definedName name="_____________________ExV200" localSheetId="1">#REF!</definedName>
    <definedName name="_____________________ExV200" localSheetId="2">#REF!</definedName>
    <definedName name="_____________________ExV200">#REF!</definedName>
    <definedName name="_____________________GEN100" localSheetId="1">#REF!</definedName>
    <definedName name="_____________________GEN100" localSheetId="2">#REF!</definedName>
    <definedName name="_____________________GEN100">#REF!</definedName>
    <definedName name="_____________________GEN250" localSheetId="1">#REF!</definedName>
    <definedName name="_____________________GEN250" localSheetId="2">#REF!</definedName>
    <definedName name="_____________________GEN250">#REF!</definedName>
    <definedName name="_____________________GEN325" localSheetId="1">#REF!</definedName>
    <definedName name="_____________________GEN325" localSheetId="2">#REF!</definedName>
    <definedName name="_____________________GEN325">#REF!</definedName>
    <definedName name="_____________________GEN380" localSheetId="1">#REF!</definedName>
    <definedName name="_____________________GEN380" localSheetId="2">#REF!</definedName>
    <definedName name="_____________________GEN380">#REF!</definedName>
    <definedName name="_____________________GSB1" localSheetId="1">#REF!</definedName>
    <definedName name="_____________________GSB1" localSheetId="2">#REF!</definedName>
    <definedName name="_____________________GSB1">#REF!</definedName>
    <definedName name="_____________________GSB2" localSheetId="1">#REF!</definedName>
    <definedName name="_____________________GSB2" localSheetId="2">#REF!</definedName>
    <definedName name="_____________________GSB2">#REF!</definedName>
    <definedName name="_____________________GSB3" localSheetId="1">#REF!</definedName>
    <definedName name="_____________________GSB3" localSheetId="2">#REF!</definedName>
    <definedName name="_____________________GSB3">#REF!</definedName>
    <definedName name="_____________________HMP1" localSheetId="1">#REF!</definedName>
    <definedName name="_____________________HMP1" localSheetId="2">#REF!</definedName>
    <definedName name="_____________________HMP1">#REF!</definedName>
    <definedName name="_____________________HMP2" localSheetId="1">#REF!</definedName>
    <definedName name="_____________________HMP2" localSheetId="2">#REF!</definedName>
    <definedName name="_____________________HMP2">#REF!</definedName>
    <definedName name="_____________________HMP3" localSheetId="1">#REF!</definedName>
    <definedName name="_____________________HMP3" localSheetId="2">#REF!</definedName>
    <definedName name="_____________________HMP3">#REF!</definedName>
    <definedName name="_____________________HMP4" localSheetId="1">#REF!</definedName>
    <definedName name="_____________________HMP4" localSheetId="2">#REF!</definedName>
    <definedName name="_____________________HMP4">#REF!</definedName>
    <definedName name="_____________________III7">"$C4.$#REF!$#REF!"</definedName>
    <definedName name="_____________________lb1" localSheetId="1">#REF!</definedName>
    <definedName name="_____________________lb1" localSheetId="2">#REF!</definedName>
    <definedName name="_____________________lb1">#REF!</definedName>
    <definedName name="_____________________lb2" localSheetId="1">#REF!</definedName>
    <definedName name="_____________________lb2" localSheetId="2">#REF!</definedName>
    <definedName name="_____________________lb2">#REF!</definedName>
    <definedName name="_____________________mac2">200</definedName>
    <definedName name="_____________________MIX10" localSheetId="1">#REF!</definedName>
    <definedName name="_____________________MIX10" localSheetId="2">#REF!</definedName>
    <definedName name="_____________________MIX10">#REF!</definedName>
    <definedName name="_____________________MIX15" localSheetId="1">#REF!</definedName>
    <definedName name="_____________________MIX15" localSheetId="2">#REF!</definedName>
    <definedName name="_____________________MIX15">#REF!</definedName>
    <definedName name="_____________________MIX15150" localSheetId="1">'[5]Mix Design'!#REF!</definedName>
    <definedName name="_____________________MIX15150" localSheetId="2">'[5]Mix Design'!#REF!</definedName>
    <definedName name="_____________________MIX15150">'[5]Mix Design'!#REF!</definedName>
    <definedName name="_____________________MIX1540">'[5]Mix Design'!$P$11</definedName>
    <definedName name="_____________________MIX1580" localSheetId="1">'[5]Mix Design'!#REF!</definedName>
    <definedName name="_____________________MIX1580" localSheetId="2">'[5]Mix Design'!#REF!</definedName>
    <definedName name="_____________________MIX1580">'[5]Mix Design'!#REF!</definedName>
    <definedName name="_____________________MIX2">'[6]Mix Design'!$P$12</definedName>
    <definedName name="_____________________MIX20" localSheetId="1">#REF!</definedName>
    <definedName name="_____________________MIX20" localSheetId="2">#REF!</definedName>
    <definedName name="_____________________MIX20">#REF!</definedName>
    <definedName name="_____________________MIX2020">'[5]Mix Design'!$P$12</definedName>
    <definedName name="_____________________MIX2040">'[5]Mix Design'!$P$13</definedName>
    <definedName name="_____________________MIX25" localSheetId="1">#REF!</definedName>
    <definedName name="_____________________MIX25" localSheetId="2">#REF!</definedName>
    <definedName name="_____________________MIX25">#REF!</definedName>
    <definedName name="_____________________MIX2540">'[5]Mix Design'!$P$15</definedName>
    <definedName name="_____________________Mix255">'[7]Mix Design'!$P$13</definedName>
    <definedName name="_____________________MIX30" localSheetId="1">#REF!</definedName>
    <definedName name="_____________________MIX30" localSheetId="2">#REF!</definedName>
    <definedName name="_____________________MIX30">#REF!</definedName>
    <definedName name="_____________________MIX35" localSheetId="1">#REF!</definedName>
    <definedName name="_____________________MIX35" localSheetId="2">#REF!</definedName>
    <definedName name="_____________________MIX35">#REF!</definedName>
    <definedName name="_____________________MIX40" localSheetId="1">#REF!</definedName>
    <definedName name="_____________________MIX40" localSheetId="2">#REF!</definedName>
    <definedName name="_____________________MIX40">#REF!</definedName>
    <definedName name="_____________________MIX45" localSheetId="1">'[5]Mix Design'!#REF!</definedName>
    <definedName name="_____________________MIX45" localSheetId="2">'[5]Mix Design'!#REF!</definedName>
    <definedName name="_____________________MIX45">'[5]Mix Design'!#REF!</definedName>
    <definedName name="_____________________mm1" localSheetId="1">#REF!</definedName>
    <definedName name="_____________________mm1" localSheetId="2">#REF!</definedName>
    <definedName name="_____________________mm1">#REF!</definedName>
    <definedName name="_____________________mm2" localSheetId="1">#REF!</definedName>
    <definedName name="_____________________mm2" localSheetId="2">#REF!</definedName>
    <definedName name="_____________________mm2">#REF!</definedName>
    <definedName name="_____________________mm3" localSheetId="1">#REF!</definedName>
    <definedName name="_____________________mm3" localSheetId="2">#REF!</definedName>
    <definedName name="_____________________mm3">#REF!</definedName>
    <definedName name="_____________________MUR5" localSheetId="1">#REF!</definedName>
    <definedName name="_____________________MUR5" localSheetId="2">#REF!</definedName>
    <definedName name="_____________________MUR5">#REF!</definedName>
    <definedName name="_____________________MUR8" localSheetId="1">#REF!</definedName>
    <definedName name="_____________________MUR8" localSheetId="2">#REF!</definedName>
    <definedName name="_____________________MUR8">#REF!</definedName>
    <definedName name="_____________________OPC43" localSheetId="1">#REF!</definedName>
    <definedName name="_____________________OPC43" localSheetId="2">#REF!</definedName>
    <definedName name="_____________________OPC43">#REF!</definedName>
    <definedName name="_____________________PPC53">'[12]Rate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 localSheetId="1">'[9]ANAL-PIPE LINE'!#REF!</definedName>
    <definedName name="_____________________SLV10025" localSheetId="2">'[9]ANAL-PIPE LINE'!#REF!</definedName>
    <definedName name="_____________________SLV10025">'[9]ANAL-PIPE LINE'!#REF!</definedName>
    <definedName name="_____________________tab1" localSheetId="1">#REF!</definedName>
    <definedName name="_____________________tab1" localSheetId="2">#REF!</definedName>
    <definedName name="_____________________tab1">#REF!</definedName>
    <definedName name="_____________________tab2" localSheetId="1">#REF!</definedName>
    <definedName name="_____________________tab2" localSheetId="2">#REF!</definedName>
    <definedName name="_____________________tab2">#REF!</definedName>
    <definedName name="_____________________TIP1" localSheetId="1">#REF!</definedName>
    <definedName name="_____________________TIP1" localSheetId="2">#REF!</definedName>
    <definedName name="_____________________TIP1">#REF!</definedName>
    <definedName name="_____________________TIP2" localSheetId="1">#REF!</definedName>
    <definedName name="_____________________TIP2" localSheetId="2">#REF!</definedName>
    <definedName name="_____________________TIP2">#REF!</definedName>
    <definedName name="_____________________TIP3" localSheetId="1">#REF!</definedName>
    <definedName name="_____________________TIP3" localSheetId="2">#REF!</definedName>
    <definedName name="_____________________TIP3">#REF!</definedName>
    <definedName name="____________________A65537" localSheetId="1">#REF!</definedName>
    <definedName name="____________________A65537" localSheetId="2">#REF!</definedName>
    <definedName name="____________________A65537">#REF!</definedName>
    <definedName name="____________________ABM10" localSheetId="1">#REF!</definedName>
    <definedName name="____________________ABM10" localSheetId="2">#REF!</definedName>
    <definedName name="____________________ABM10">#REF!</definedName>
    <definedName name="____________________ABM40" localSheetId="1">#REF!</definedName>
    <definedName name="____________________ABM40" localSheetId="2">#REF!</definedName>
    <definedName name="____________________ABM40">#REF!</definedName>
    <definedName name="____________________ABM6" localSheetId="1">#REF!</definedName>
    <definedName name="____________________ABM6" localSheetId="2">#REF!</definedName>
    <definedName name="____________________ABM6">#REF!</definedName>
    <definedName name="____________________ACB10" localSheetId="1">#REF!</definedName>
    <definedName name="____________________ACB10" localSheetId="2">#REF!</definedName>
    <definedName name="____________________ACB10">#REF!</definedName>
    <definedName name="____________________ACB20" localSheetId="1">#REF!</definedName>
    <definedName name="____________________ACB20" localSheetId="2">#REF!</definedName>
    <definedName name="____________________ACB20">#REF!</definedName>
    <definedName name="____________________ACR10" localSheetId="1">#REF!</definedName>
    <definedName name="____________________ACR10" localSheetId="2">#REF!</definedName>
    <definedName name="____________________ACR10">#REF!</definedName>
    <definedName name="____________________ACR20" localSheetId="1">#REF!</definedName>
    <definedName name="____________________ACR20" localSheetId="2">#REF!</definedName>
    <definedName name="____________________ACR20">#REF!</definedName>
    <definedName name="____________________AGG6" localSheetId="1">#REF!</definedName>
    <definedName name="____________________AGG6" localSheetId="2">#REF!</definedName>
    <definedName name="____________________AGG6">#REF!</definedName>
    <definedName name="____________________AWM10" localSheetId="1">#REF!</definedName>
    <definedName name="____________________AWM10" localSheetId="2">#REF!</definedName>
    <definedName name="____________________AWM10">#REF!</definedName>
    <definedName name="____________________AWM40" localSheetId="1">#REF!</definedName>
    <definedName name="____________________AWM40" localSheetId="2">#REF!</definedName>
    <definedName name="____________________AWM40">#REF!</definedName>
    <definedName name="____________________AWM6" localSheetId="1">#REF!</definedName>
    <definedName name="____________________AWM6" localSheetId="2">#REF!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 localSheetId="1">#REF!</definedName>
    <definedName name="____________________CDG100" localSheetId="2">#REF!</definedName>
    <definedName name="____________________CDG100">#REF!</definedName>
    <definedName name="____________________CDG250" localSheetId="1">#REF!</definedName>
    <definedName name="____________________CDG250" localSheetId="2">#REF!</definedName>
    <definedName name="____________________CDG250">#REF!</definedName>
    <definedName name="____________________CDG50" localSheetId="1">#REF!</definedName>
    <definedName name="____________________CDG50" localSheetId="2">#REF!</definedName>
    <definedName name="____________________CDG50">#REF!</definedName>
    <definedName name="____________________CDG500" localSheetId="1">#REF!</definedName>
    <definedName name="____________________CDG500" localSheetId="2">#REF!</definedName>
    <definedName name="____________________CDG500">#REF!</definedName>
    <definedName name="____________________CEM53" localSheetId="1">#REF!</definedName>
    <definedName name="____________________CEM53" localSheetId="2">#REF!</definedName>
    <definedName name="____________________CEM53">#REF!</definedName>
    <definedName name="____________________CRN3" localSheetId="1">#REF!</definedName>
    <definedName name="____________________CRN3" localSheetId="2">#REF!</definedName>
    <definedName name="____________________CRN3">#REF!</definedName>
    <definedName name="____________________CRN35" localSheetId="1">#REF!</definedName>
    <definedName name="____________________CRN35" localSheetId="2">#REF!</definedName>
    <definedName name="____________________CRN35">#REF!</definedName>
    <definedName name="____________________CRN80" localSheetId="1">#REF!</definedName>
    <definedName name="____________________CRN80" localSheetId="2">#REF!</definedName>
    <definedName name="____________________CRN80">#REF!</definedName>
    <definedName name="____________________dec05" localSheetId="1" hidden="1">{"'Sheet1'!$A$4386:$N$4591"}</definedName>
    <definedName name="____________________dec05" localSheetId="2" hidden="1">{"'Sheet1'!$A$4386:$N$4591"}</definedName>
    <definedName name="____________________dec05" hidden="1">{"'Sheet1'!$A$4386:$N$4591"}</definedName>
    <definedName name="____________________DOZ50" localSheetId="1">#REF!</definedName>
    <definedName name="____________________DOZ50" localSheetId="2">#REF!</definedName>
    <definedName name="____________________DOZ50">#REF!</definedName>
    <definedName name="____________________DOZ80" localSheetId="1">#REF!</definedName>
    <definedName name="____________________DOZ80" localSheetId="2">#REF!</definedName>
    <definedName name="____________________DOZ80">#REF!</definedName>
    <definedName name="____________________EXC20">'[11]Rate Analysis '!$E$50</definedName>
    <definedName name="____________________ExV200" localSheetId="1">#REF!</definedName>
    <definedName name="____________________ExV200" localSheetId="2">#REF!</definedName>
    <definedName name="____________________ExV200">#REF!</definedName>
    <definedName name="____________________GEN100" localSheetId="1">#REF!</definedName>
    <definedName name="____________________GEN100" localSheetId="2">#REF!</definedName>
    <definedName name="____________________GEN100">#REF!</definedName>
    <definedName name="____________________GEN250" localSheetId="1">#REF!</definedName>
    <definedName name="____________________GEN250" localSheetId="2">#REF!</definedName>
    <definedName name="____________________GEN250">#REF!</definedName>
    <definedName name="____________________GEN325" localSheetId="1">#REF!</definedName>
    <definedName name="____________________GEN325" localSheetId="2">#REF!</definedName>
    <definedName name="____________________GEN325">#REF!</definedName>
    <definedName name="____________________GEN380" localSheetId="1">#REF!</definedName>
    <definedName name="____________________GEN380" localSheetId="2">#REF!</definedName>
    <definedName name="____________________GEN380">#REF!</definedName>
    <definedName name="____________________GSB1" localSheetId="1">#REF!</definedName>
    <definedName name="____________________GSB1" localSheetId="2">#REF!</definedName>
    <definedName name="____________________GSB1">#REF!</definedName>
    <definedName name="____________________GSB2" localSheetId="1">#REF!</definedName>
    <definedName name="____________________GSB2" localSheetId="2">#REF!</definedName>
    <definedName name="____________________GSB2">#REF!</definedName>
    <definedName name="____________________GSB3" localSheetId="1">#REF!</definedName>
    <definedName name="____________________GSB3" localSheetId="2">#REF!</definedName>
    <definedName name="____________________GSB3">#REF!</definedName>
    <definedName name="____________________HMP1" localSheetId="1">#REF!</definedName>
    <definedName name="____________________HMP1" localSheetId="2">#REF!</definedName>
    <definedName name="____________________HMP1">#REF!</definedName>
    <definedName name="____________________HMP2" localSheetId="1">#REF!</definedName>
    <definedName name="____________________HMP2" localSheetId="2">#REF!</definedName>
    <definedName name="____________________HMP2">#REF!</definedName>
    <definedName name="____________________HMP3" localSheetId="1">#REF!</definedName>
    <definedName name="____________________HMP3" localSheetId="2">#REF!</definedName>
    <definedName name="____________________HMP3">#REF!</definedName>
    <definedName name="____________________HMP4" localSheetId="1">#REF!</definedName>
    <definedName name="____________________HMP4" localSheetId="2">#REF!</definedName>
    <definedName name="____________________HMP4">#REF!</definedName>
    <definedName name="____________________III7">"$C4.$#REF!$#REF!"</definedName>
    <definedName name="____________________lb1" localSheetId="1">#REF!</definedName>
    <definedName name="____________________lb1" localSheetId="2">#REF!</definedName>
    <definedName name="____________________lb1">#REF!</definedName>
    <definedName name="____________________lb2" localSheetId="1">#REF!</definedName>
    <definedName name="____________________lb2" localSheetId="2">#REF!</definedName>
    <definedName name="____________________lb2">#REF!</definedName>
    <definedName name="____________________mac2">200</definedName>
    <definedName name="____________________MIX10" localSheetId="1">#REF!</definedName>
    <definedName name="____________________MIX10" localSheetId="2">#REF!</definedName>
    <definedName name="____________________MIX10">#REF!</definedName>
    <definedName name="____________________MIX15" localSheetId="1">#REF!</definedName>
    <definedName name="____________________MIX15" localSheetId="2">#REF!</definedName>
    <definedName name="____________________MIX15">#REF!</definedName>
    <definedName name="____________________MIX15150" localSheetId="1">'[5]Mix Design'!#REF!</definedName>
    <definedName name="____________________MIX15150" localSheetId="2">'[5]Mix Design'!#REF!</definedName>
    <definedName name="____________________MIX15150">'[5]Mix Design'!#REF!</definedName>
    <definedName name="____________________MIX1540">'[5]Mix Design'!$P$11</definedName>
    <definedName name="____________________MIX1580" localSheetId="1">'[5]Mix Design'!#REF!</definedName>
    <definedName name="____________________MIX1580" localSheetId="2">'[5]Mix Design'!#REF!</definedName>
    <definedName name="____________________MIX1580">'[5]Mix Design'!#REF!</definedName>
    <definedName name="____________________MIX2">'[6]Mix Design'!$P$12</definedName>
    <definedName name="____________________MIX20" localSheetId="1">#REF!</definedName>
    <definedName name="____________________MIX20" localSheetId="2">#REF!</definedName>
    <definedName name="____________________MIX20">#REF!</definedName>
    <definedName name="____________________MIX2020">'[5]Mix Design'!$P$12</definedName>
    <definedName name="____________________MIX2040">'[5]Mix Design'!$P$13</definedName>
    <definedName name="____________________MIX25" localSheetId="1">#REF!</definedName>
    <definedName name="____________________MIX25" localSheetId="2">#REF!</definedName>
    <definedName name="____________________MIX25">#REF!</definedName>
    <definedName name="____________________MIX2540">'[5]Mix Design'!$P$15</definedName>
    <definedName name="____________________Mix255">'[7]Mix Design'!$P$13</definedName>
    <definedName name="____________________MIX30" localSheetId="1">#REF!</definedName>
    <definedName name="____________________MIX30" localSheetId="2">#REF!</definedName>
    <definedName name="____________________MIX30">#REF!</definedName>
    <definedName name="____________________MIX35" localSheetId="1">#REF!</definedName>
    <definedName name="____________________MIX35" localSheetId="2">#REF!</definedName>
    <definedName name="____________________MIX35">#REF!</definedName>
    <definedName name="____________________MIX40" localSheetId="1">#REF!</definedName>
    <definedName name="____________________MIX40" localSheetId="2">#REF!</definedName>
    <definedName name="____________________MIX40">#REF!</definedName>
    <definedName name="____________________MIX45" localSheetId="1">'[5]Mix Design'!#REF!</definedName>
    <definedName name="____________________MIX45" localSheetId="2">'[5]Mix Design'!#REF!</definedName>
    <definedName name="____________________MIX45">'[5]Mix Design'!#REF!</definedName>
    <definedName name="____________________mm1" localSheetId="1">#REF!</definedName>
    <definedName name="____________________mm1" localSheetId="2">#REF!</definedName>
    <definedName name="____________________mm1">#REF!</definedName>
    <definedName name="____________________mm2" localSheetId="1">#REF!</definedName>
    <definedName name="____________________mm2" localSheetId="2">#REF!</definedName>
    <definedName name="____________________mm2">#REF!</definedName>
    <definedName name="____________________mm3" localSheetId="1">#REF!</definedName>
    <definedName name="____________________mm3" localSheetId="2">#REF!</definedName>
    <definedName name="____________________mm3">#REF!</definedName>
    <definedName name="____________________MUR5" localSheetId="1">#REF!</definedName>
    <definedName name="____________________MUR5" localSheetId="2">#REF!</definedName>
    <definedName name="____________________MUR5">#REF!</definedName>
    <definedName name="____________________MUR8" localSheetId="1">#REF!</definedName>
    <definedName name="____________________MUR8" localSheetId="2">#REF!</definedName>
    <definedName name="____________________MUR8">#REF!</definedName>
    <definedName name="____________________OPC43" localSheetId="1">#REF!</definedName>
    <definedName name="____________________OPC43" localSheetId="2">#REF!</definedName>
    <definedName name="____________________OPC43">#REF!</definedName>
    <definedName name="____________________PPC53">'[13]Rate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 localSheetId="1">'[9]ANAL-PIPE LINE'!#REF!</definedName>
    <definedName name="____________________SLV10025" localSheetId="2">'[9]ANAL-PIPE LINE'!#REF!</definedName>
    <definedName name="____________________SLV10025">'[9]ANAL-PIPE LINE'!#REF!</definedName>
    <definedName name="____________________tab1" localSheetId="1">#REF!</definedName>
    <definedName name="____________________tab1" localSheetId="2">#REF!</definedName>
    <definedName name="____________________tab1">#REF!</definedName>
    <definedName name="____________________tab2" localSheetId="1">#REF!</definedName>
    <definedName name="____________________tab2" localSheetId="2">#REF!</definedName>
    <definedName name="____________________tab2">#REF!</definedName>
    <definedName name="____________________TIP1" localSheetId="1">#REF!</definedName>
    <definedName name="____________________TIP1" localSheetId="2">#REF!</definedName>
    <definedName name="____________________TIP1">#REF!</definedName>
    <definedName name="____________________TIP2" localSheetId="1">#REF!</definedName>
    <definedName name="____________________TIP2" localSheetId="2">#REF!</definedName>
    <definedName name="____________________TIP2">#REF!</definedName>
    <definedName name="____________________TIP3" localSheetId="1">#REF!</definedName>
    <definedName name="____________________TIP3" localSheetId="2">#REF!</definedName>
    <definedName name="____________________TIP3">#REF!</definedName>
    <definedName name="___________________A65537" localSheetId="1">#REF!</definedName>
    <definedName name="___________________A65537" localSheetId="2">#REF!</definedName>
    <definedName name="___________________A65537">#REF!</definedName>
    <definedName name="___________________ABM10" localSheetId="1">#REF!</definedName>
    <definedName name="___________________ABM10" localSheetId="2">#REF!</definedName>
    <definedName name="___________________ABM10">#REF!</definedName>
    <definedName name="___________________ABM40" localSheetId="1">#REF!</definedName>
    <definedName name="___________________ABM40" localSheetId="2">#REF!</definedName>
    <definedName name="___________________ABM40">#REF!</definedName>
    <definedName name="___________________ABM6" localSheetId="1">#REF!</definedName>
    <definedName name="___________________ABM6" localSheetId="2">#REF!</definedName>
    <definedName name="___________________ABM6">#REF!</definedName>
    <definedName name="___________________ACB10" localSheetId="1">#REF!</definedName>
    <definedName name="___________________ACB10" localSheetId="2">#REF!</definedName>
    <definedName name="___________________ACB10">#REF!</definedName>
    <definedName name="___________________ACB20" localSheetId="1">#REF!</definedName>
    <definedName name="___________________ACB20" localSheetId="2">#REF!</definedName>
    <definedName name="___________________ACB20">#REF!</definedName>
    <definedName name="___________________ACR10" localSheetId="1">#REF!</definedName>
    <definedName name="___________________ACR10" localSheetId="2">#REF!</definedName>
    <definedName name="___________________ACR10">#REF!</definedName>
    <definedName name="___________________ACR20" localSheetId="1">#REF!</definedName>
    <definedName name="___________________ACR20" localSheetId="2">#REF!</definedName>
    <definedName name="___________________ACR20">#REF!</definedName>
    <definedName name="___________________AGG6" localSheetId="1">#REF!</definedName>
    <definedName name="___________________AGG6" localSheetId="2">#REF!</definedName>
    <definedName name="___________________AGG6">#REF!</definedName>
    <definedName name="___________________ash1" localSheetId="1">[14]ANAL!#REF!</definedName>
    <definedName name="___________________ash1" localSheetId="2">[14]ANAL!#REF!</definedName>
    <definedName name="___________________ash1">[14]ANAL!#REF!</definedName>
    <definedName name="___________________AWM10" localSheetId="1">#REF!</definedName>
    <definedName name="___________________AWM10" localSheetId="2">#REF!</definedName>
    <definedName name="___________________AWM10">#REF!</definedName>
    <definedName name="___________________AWM40" localSheetId="1">#REF!</definedName>
    <definedName name="___________________AWM40" localSheetId="2">#REF!</definedName>
    <definedName name="___________________AWM40">#REF!</definedName>
    <definedName name="___________________AWM6" localSheetId="1">#REF!</definedName>
    <definedName name="___________________AWM6" localSheetId="2">#REF!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 localSheetId="1">[15]PROCTOR!#REF!</definedName>
    <definedName name="___________________CAN458" localSheetId="2">[15]PROCTOR!#REF!</definedName>
    <definedName name="___________________CAN458">[15]PROCTOR!#REF!</definedName>
    <definedName name="___________________CAN486" localSheetId="1">[15]PROCTOR!#REF!</definedName>
    <definedName name="___________________CAN486" localSheetId="2">[15]PROCTOR!#REF!</definedName>
    <definedName name="___________________CAN486">[15]PROCTOR!#REF!</definedName>
    <definedName name="___________________CAN487" localSheetId="1">[15]PROCTOR!#REF!</definedName>
    <definedName name="___________________CAN487" localSheetId="2">[15]PROCTOR!#REF!</definedName>
    <definedName name="___________________CAN487">[15]PROCTOR!#REF!</definedName>
    <definedName name="___________________CAN488" localSheetId="1">[15]PROCTOR!#REF!</definedName>
    <definedName name="___________________CAN488" localSheetId="2">[15]PROCTOR!#REF!</definedName>
    <definedName name="___________________CAN488">[15]PROCTOR!#REF!</definedName>
    <definedName name="___________________CAN489" localSheetId="1">[15]PROCTOR!#REF!</definedName>
    <definedName name="___________________CAN489" localSheetId="2">[15]PROCTOR!#REF!</definedName>
    <definedName name="___________________CAN489">[15]PROCTOR!#REF!</definedName>
    <definedName name="___________________CAN490" localSheetId="1">[15]PROCTOR!#REF!</definedName>
    <definedName name="___________________CAN490" localSheetId="2">[15]PROCTOR!#REF!</definedName>
    <definedName name="___________________CAN490">[15]PROCTOR!#REF!</definedName>
    <definedName name="___________________CAN491" localSheetId="1">[15]PROCTOR!#REF!</definedName>
    <definedName name="___________________CAN491" localSheetId="2">[15]PROCTOR!#REF!</definedName>
    <definedName name="___________________CAN491">[15]PROCTOR!#REF!</definedName>
    <definedName name="___________________CAN492" localSheetId="1">[15]PROCTOR!#REF!</definedName>
    <definedName name="___________________CAN492" localSheetId="2">[15]PROCTOR!#REF!</definedName>
    <definedName name="___________________CAN492">[15]PROCTOR!#REF!</definedName>
    <definedName name="___________________CAN493" localSheetId="1">[15]PROCTOR!#REF!</definedName>
    <definedName name="___________________CAN493" localSheetId="2">[15]PROCTOR!#REF!</definedName>
    <definedName name="___________________CAN493">[15]PROCTOR!#REF!</definedName>
    <definedName name="___________________CAN494" localSheetId="1">[15]PROCTOR!#REF!</definedName>
    <definedName name="___________________CAN494" localSheetId="2">[15]PROCTOR!#REF!</definedName>
    <definedName name="___________________CAN494">[15]PROCTOR!#REF!</definedName>
    <definedName name="___________________CAN495" localSheetId="1">[15]PROCTOR!#REF!</definedName>
    <definedName name="___________________CAN495" localSheetId="2">[15]PROCTOR!#REF!</definedName>
    <definedName name="___________________CAN495">[15]PROCTOR!#REF!</definedName>
    <definedName name="___________________CAN496" localSheetId="1">[15]PROCTOR!#REF!</definedName>
    <definedName name="___________________CAN496" localSheetId="2">[15]PROCTOR!#REF!</definedName>
    <definedName name="___________________CAN496">[15]PROCTOR!#REF!</definedName>
    <definedName name="___________________CAN497" localSheetId="1">[15]PROCTOR!#REF!</definedName>
    <definedName name="___________________CAN497" localSheetId="2">[15]PROCTOR!#REF!</definedName>
    <definedName name="___________________CAN497">[15]PROCTOR!#REF!</definedName>
    <definedName name="___________________CAN498" localSheetId="1">[15]PROCTOR!#REF!</definedName>
    <definedName name="___________________CAN498" localSheetId="2">[15]PROCTOR!#REF!</definedName>
    <definedName name="___________________CAN498">[15]PROCTOR!#REF!</definedName>
    <definedName name="___________________CAN499" localSheetId="1">[15]PROCTOR!#REF!</definedName>
    <definedName name="___________________CAN499" localSheetId="2">[15]PROCTOR!#REF!</definedName>
    <definedName name="___________________CAN499">[15]PROCTOR!#REF!</definedName>
    <definedName name="___________________CAN500" localSheetId="1">[15]PROCTOR!#REF!</definedName>
    <definedName name="___________________CAN500" localSheetId="2">[15]PROCTOR!#REF!</definedName>
    <definedName name="___________________CAN500">[15]PROCTOR!#REF!</definedName>
    <definedName name="___________________CDG100" localSheetId="1">#REF!</definedName>
    <definedName name="___________________CDG100" localSheetId="2">#REF!</definedName>
    <definedName name="___________________CDG100">#REF!</definedName>
    <definedName name="___________________CDG250" localSheetId="1">#REF!</definedName>
    <definedName name="___________________CDG250" localSheetId="2">#REF!</definedName>
    <definedName name="___________________CDG250">#REF!</definedName>
    <definedName name="___________________CDG50" localSheetId="1">#REF!</definedName>
    <definedName name="___________________CDG50" localSheetId="2">#REF!</definedName>
    <definedName name="___________________CDG50">#REF!</definedName>
    <definedName name="___________________CDG500" localSheetId="1">#REF!</definedName>
    <definedName name="___________________CDG500" localSheetId="2">#REF!</definedName>
    <definedName name="___________________CDG500">#REF!</definedName>
    <definedName name="___________________CEM53" localSheetId="1">#REF!</definedName>
    <definedName name="___________________CEM53" localSheetId="2">#REF!</definedName>
    <definedName name="___________________CEM53">#REF!</definedName>
    <definedName name="___________________CRN3" localSheetId="1">#REF!</definedName>
    <definedName name="___________________CRN3" localSheetId="2">#REF!</definedName>
    <definedName name="___________________CRN3">#REF!</definedName>
    <definedName name="___________________CRN35" localSheetId="1">#REF!</definedName>
    <definedName name="___________________CRN35" localSheetId="2">#REF!</definedName>
    <definedName name="___________________CRN35">#REF!</definedName>
    <definedName name="___________________CRN80" localSheetId="1">#REF!</definedName>
    <definedName name="___________________CRN80" localSheetId="2">#REF!</definedName>
    <definedName name="___________________CRN80">#REF!</definedName>
    <definedName name="___________________dec05" localSheetId="1" hidden="1">{"'Sheet1'!$A$4386:$N$4591"}</definedName>
    <definedName name="___________________dec05" localSheetId="2" hidden="1">{"'Sheet1'!$A$4386:$N$4591"}</definedName>
    <definedName name="___________________dec05" hidden="1">{"'Sheet1'!$A$4386:$N$4591"}</definedName>
    <definedName name="___________________DOZ50" localSheetId="1">#REF!</definedName>
    <definedName name="___________________DOZ50" localSheetId="2">#REF!</definedName>
    <definedName name="___________________DOZ50">#REF!</definedName>
    <definedName name="___________________DOZ80" localSheetId="1">#REF!</definedName>
    <definedName name="___________________DOZ80" localSheetId="2">#REF!</definedName>
    <definedName name="___________________DOZ80">#REF!</definedName>
    <definedName name="___________________EXC20">'[11]Rate Analysis '!$E$50</definedName>
    <definedName name="___________________ExV200" localSheetId="1">#REF!</definedName>
    <definedName name="___________________ExV200" localSheetId="2">#REF!</definedName>
    <definedName name="___________________ExV200">#REF!</definedName>
    <definedName name="___________________GEN100" localSheetId="1">#REF!</definedName>
    <definedName name="___________________GEN100" localSheetId="2">#REF!</definedName>
    <definedName name="___________________GEN100">#REF!</definedName>
    <definedName name="___________________GEN250" localSheetId="1">#REF!</definedName>
    <definedName name="___________________GEN250" localSheetId="2">#REF!</definedName>
    <definedName name="___________________GEN250">#REF!</definedName>
    <definedName name="___________________GEN325" localSheetId="1">#REF!</definedName>
    <definedName name="___________________GEN325" localSheetId="2">#REF!</definedName>
    <definedName name="___________________GEN325">#REF!</definedName>
    <definedName name="___________________GEN380" localSheetId="1">#REF!</definedName>
    <definedName name="___________________GEN380" localSheetId="2">#REF!</definedName>
    <definedName name="___________________GEN380">#REF!</definedName>
    <definedName name="___________________GSB1" localSheetId="1">#REF!</definedName>
    <definedName name="___________________GSB1" localSheetId="2">#REF!</definedName>
    <definedName name="___________________GSB1">#REF!</definedName>
    <definedName name="___________________GSB2" localSheetId="1">#REF!</definedName>
    <definedName name="___________________GSB2" localSheetId="2">#REF!</definedName>
    <definedName name="___________________GSB2">#REF!</definedName>
    <definedName name="___________________GSB3" localSheetId="1">#REF!</definedName>
    <definedName name="___________________GSB3" localSheetId="2">#REF!</definedName>
    <definedName name="___________________GSB3">#REF!</definedName>
    <definedName name="___________________HMP1" localSheetId="1">#REF!</definedName>
    <definedName name="___________________HMP1" localSheetId="2">#REF!</definedName>
    <definedName name="___________________HMP1">#REF!</definedName>
    <definedName name="___________________HMP2" localSheetId="1">#REF!</definedName>
    <definedName name="___________________HMP2" localSheetId="2">#REF!</definedName>
    <definedName name="___________________HMP2">#REF!</definedName>
    <definedName name="___________________HMP3" localSheetId="1">#REF!</definedName>
    <definedName name="___________________HMP3" localSheetId="2">#REF!</definedName>
    <definedName name="___________________HMP3">#REF!</definedName>
    <definedName name="___________________HMP4" localSheetId="1">#REF!</definedName>
    <definedName name="___________________HMP4" localSheetId="2">#REF!</definedName>
    <definedName name="___________________HMP4">#REF!</definedName>
    <definedName name="___________________III7">"$C4.$#REF!$#REF!"</definedName>
    <definedName name="___________________lb1" localSheetId="1">#REF!</definedName>
    <definedName name="___________________lb1" localSheetId="2">#REF!</definedName>
    <definedName name="___________________lb1">#REF!</definedName>
    <definedName name="___________________lb2" localSheetId="1">#REF!</definedName>
    <definedName name="___________________lb2" localSheetId="2">#REF!</definedName>
    <definedName name="___________________lb2">#REF!</definedName>
    <definedName name="___________________mac2">200</definedName>
    <definedName name="___________________MIX10" localSheetId="1">#REF!</definedName>
    <definedName name="___________________MIX10" localSheetId="2">#REF!</definedName>
    <definedName name="___________________MIX10">#REF!</definedName>
    <definedName name="___________________MIX15" localSheetId="1">#REF!</definedName>
    <definedName name="___________________MIX15" localSheetId="2">#REF!</definedName>
    <definedName name="___________________MIX15">#REF!</definedName>
    <definedName name="___________________MIX15150" localSheetId="1">'[5]Mix Design'!#REF!</definedName>
    <definedName name="___________________MIX15150" localSheetId="2">'[5]Mix Design'!#REF!</definedName>
    <definedName name="___________________MIX15150">'[5]Mix Design'!#REF!</definedName>
    <definedName name="___________________MIX1540">'[5]Mix Design'!$P$11</definedName>
    <definedName name="___________________MIX1580" localSheetId="1">'[5]Mix Design'!#REF!</definedName>
    <definedName name="___________________MIX1580" localSheetId="2">'[5]Mix Design'!#REF!</definedName>
    <definedName name="___________________MIX1580">'[5]Mix Design'!#REF!</definedName>
    <definedName name="___________________MIX2">'[6]Mix Design'!$P$12</definedName>
    <definedName name="___________________MIX20" localSheetId="1">#REF!</definedName>
    <definedName name="___________________MIX20" localSheetId="2">#REF!</definedName>
    <definedName name="___________________MIX20">#REF!</definedName>
    <definedName name="___________________MIX2020">'[5]Mix Design'!$P$12</definedName>
    <definedName name="___________________MIX2040">'[5]Mix Design'!$P$13</definedName>
    <definedName name="___________________MIX25" localSheetId="1">#REF!</definedName>
    <definedName name="___________________MIX25" localSheetId="2">#REF!</definedName>
    <definedName name="___________________MIX25">#REF!</definedName>
    <definedName name="___________________MIX2540">'[5]Mix Design'!$P$15</definedName>
    <definedName name="___________________Mix255">'[7]Mix Design'!$P$13</definedName>
    <definedName name="___________________MIX30" localSheetId="1">#REF!</definedName>
    <definedName name="___________________MIX30" localSheetId="2">#REF!</definedName>
    <definedName name="___________________MIX30">#REF!</definedName>
    <definedName name="___________________MIX35" localSheetId="1">#REF!</definedName>
    <definedName name="___________________MIX35" localSheetId="2">#REF!</definedName>
    <definedName name="___________________MIX35">#REF!</definedName>
    <definedName name="___________________MIX40" localSheetId="1">#REF!</definedName>
    <definedName name="___________________MIX40" localSheetId="2">#REF!</definedName>
    <definedName name="___________________MIX40">#REF!</definedName>
    <definedName name="___________________MIX45" localSheetId="1">'[5]Mix Design'!#REF!</definedName>
    <definedName name="___________________MIX45" localSheetId="2">'[5]Mix Design'!#REF!</definedName>
    <definedName name="___________________MIX45">'[5]Mix Design'!#REF!</definedName>
    <definedName name="___________________mm1" localSheetId="1">#REF!</definedName>
    <definedName name="___________________mm1" localSheetId="2">#REF!</definedName>
    <definedName name="___________________mm1">#REF!</definedName>
    <definedName name="___________________mm2" localSheetId="1">#REF!</definedName>
    <definedName name="___________________mm2" localSheetId="2">#REF!</definedName>
    <definedName name="___________________mm2">#REF!</definedName>
    <definedName name="___________________mm3" localSheetId="1">#REF!</definedName>
    <definedName name="___________________mm3" localSheetId="2">#REF!</definedName>
    <definedName name="___________________mm3">#REF!</definedName>
    <definedName name="___________________MUR5" localSheetId="1">#REF!</definedName>
    <definedName name="___________________MUR5" localSheetId="2">#REF!</definedName>
    <definedName name="___________________MUR5">#REF!</definedName>
    <definedName name="___________________MUR8" localSheetId="1">#REF!</definedName>
    <definedName name="___________________MUR8" localSheetId="2">#REF!</definedName>
    <definedName name="___________________MUR8">#REF!</definedName>
    <definedName name="___________________OPC43" localSheetId="1">#REF!</definedName>
    <definedName name="___________________OPC43" localSheetId="2">#REF!</definedName>
    <definedName name="___________________OPC43">#REF!</definedName>
    <definedName name="___________________PPC53">'[13]Rate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 localSheetId="1">'[9]ANAL-PIPE LINE'!#REF!</definedName>
    <definedName name="___________________SLV10025" localSheetId="2">'[9]ANAL-PIPE LINE'!#REF!</definedName>
    <definedName name="___________________SLV10025">'[9]ANAL-PIPE LINE'!#REF!</definedName>
    <definedName name="___________________tab1" localSheetId="1">#REF!</definedName>
    <definedName name="___________________tab1" localSheetId="2">#REF!</definedName>
    <definedName name="___________________tab1">#REF!</definedName>
    <definedName name="___________________tab2" localSheetId="1">#REF!</definedName>
    <definedName name="___________________tab2" localSheetId="2">#REF!</definedName>
    <definedName name="___________________tab2">#REF!</definedName>
    <definedName name="___________________TIP1" localSheetId="1">#REF!</definedName>
    <definedName name="___________________TIP1" localSheetId="2">#REF!</definedName>
    <definedName name="___________________TIP1">#REF!</definedName>
    <definedName name="___________________TIP2" localSheetId="1">#REF!</definedName>
    <definedName name="___________________TIP2" localSheetId="2">#REF!</definedName>
    <definedName name="___________________TIP2">#REF!</definedName>
    <definedName name="___________________TIP3" localSheetId="1">#REF!</definedName>
    <definedName name="___________________TIP3" localSheetId="2">#REF!</definedName>
    <definedName name="___________________TIP3">#REF!</definedName>
    <definedName name="__________________A65537" localSheetId="1">#REF!</definedName>
    <definedName name="__________________A65537" localSheetId="2">#REF!</definedName>
    <definedName name="__________________A65537">#REF!</definedName>
    <definedName name="__________________ABM10" localSheetId="1">#REF!</definedName>
    <definedName name="__________________ABM10" localSheetId="2">#REF!</definedName>
    <definedName name="__________________ABM10">#REF!</definedName>
    <definedName name="__________________ABM40" localSheetId="1">#REF!</definedName>
    <definedName name="__________________ABM40" localSheetId="2">#REF!</definedName>
    <definedName name="__________________ABM40">#REF!</definedName>
    <definedName name="__________________ABM6" localSheetId="1">#REF!</definedName>
    <definedName name="__________________ABM6" localSheetId="2">#REF!</definedName>
    <definedName name="__________________ABM6">#REF!</definedName>
    <definedName name="__________________ACB10" localSheetId="1">#REF!</definedName>
    <definedName name="__________________ACB10" localSheetId="2">#REF!</definedName>
    <definedName name="__________________ACB10">#REF!</definedName>
    <definedName name="__________________ACB20" localSheetId="1">#REF!</definedName>
    <definedName name="__________________ACB20" localSheetId="2">#REF!</definedName>
    <definedName name="__________________ACB20">#REF!</definedName>
    <definedName name="__________________ACR10" localSheetId="1">#REF!</definedName>
    <definedName name="__________________ACR10" localSheetId="2">#REF!</definedName>
    <definedName name="__________________ACR10">#REF!</definedName>
    <definedName name="__________________ACR20" localSheetId="1">#REF!</definedName>
    <definedName name="__________________ACR20" localSheetId="2">#REF!</definedName>
    <definedName name="__________________ACR20">#REF!</definedName>
    <definedName name="__________________AGG10" localSheetId="1">#REF!</definedName>
    <definedName name="__________________AGG10" localSheetId="2">#REF!</definedName>
    <definedName name="__________________AGG10">#REF!</definedName>
    <definedName name="__________________AGG6" localSheetId="1">#REF!</definedName>
    <definedName name="__________________AGG6" localSheetId="2">#REF!</definedName>
    <definedName name="__________________AGG6">#REF!</definedName>
    <definedName name="__________________ARV8040">'[16]ANAL-PUMP HOUSE'!$I$55</definedName>
    <definedName name="__________________ash1" localSheetId="1">[17]ANAL!#REF!</definedName>
    <definedName name="__________________ash1" localSheetId="2">[17]ANAL!#REF!</definedName>
    <definedName name="__________________ash1">[17]ANAL!#REF!</definedName>
    <definedName name="__________________AWM10" localSheetId="1">#REF!</definedName>
    <definedName name="__________________AWM10" localSheetId="2">#REF!</definedName>
    <definedName name="__________________AWM10">#REF!</definedName>
    <definedName name="__________________AWM40" localSheetId="1">#REF!</definedName>
    <definedName name="__________________AWM40" localSheetId="2">#REF!</definedName>
    <definedName name="__________________AWM40">#REF!</definedName>
    <definedName name="__________________AWM6" localSheetId="1">#REF!</definedName>
    <definedName name="__________________AWM6" localSheetId="2">#REF!</definedName>
    <definedName name="__________________AWM6">#REF!</definedName>
    <definedName name="__________________BTV300">'[16]ANAL-PUMP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 localSheetId="1">[18]PROCTOR!#REF!</definedName>
    <definedName name="__________________CAN458" localSheetId="2">[18]PROCTOR!#REF!</definedName>
    <definedName name="__________________CAN458">[18]PROCTOR!#REF!</definedName>
    <definedName name="__________________CAN486" localSheetId="1">[18]PROCTOR!#REF!</definedName>
    <definedName name="__________________CAN486" localSheetId="2">[18]PROCTOR!#REF!</definedName>
    <definedName name="__________________CAN486">[18]PROCTOR!#REF!</definedName>
    <definedName name="__________________CAN487" localSheetId="1">[18]PROCTOR!#REF!</definedName>
    <definedName name="__________________CAN487" localSheetId="2">[18]PROCTOR!#REF!</definedName>
    <definedName name="__________________CAN487">[18]PROCTOR!#REF!</definedName>
    <definedName name="__________________CAN488" localSheetId="1">[18]PROCTOR!#REF!</definedName>
    <definedName name="__________________CAN488" localSheetId="2">[18]PROCTOR!#REF!</definedName>
    <definedName name="__________________CAN488">[18]PROCTOR!#REF!</definedName>
    <definedName name="__________________CAN489" localSheetId="1">[18]PROCTOR!#REF!</definedName>
    <definedName name="__________________CAN489" localSheetId="2">[18]PROCTOR!#REF!</definedName>
    <definedName name="__________________CAN489">[18]PROCTOR!#REF!</definedName>
    <definedName name="__________________CAN490" localSheetId="1">[18]PROCTOR!#REF!</definedName>
    <definedName name="__________________CAN490" localSheetId="2">[18]PROCTOR!#REF!</definedName>
    <definedName name="__________________CAN490">[18]PROCTOR!#REF!</definedName>
    <definedName name="__________________CAN491" localSheetId="1">[18]PROCTOR!#REF!</definedName>
    <definedName name="__________________CAN491" localSheetId="2">[18]PROCTOR!#REF!</definedName>
    <definedName name="__________________CAN491">[18]PROCTOR!#REF!</definedName>
    <definedName name="__________________CAN492" localSheetId="1">[18]PROCTOR!#REF!</definedName>
    <definedName name="__________________CAN492" localSheetId="2">[18]PROCTOR!#REF!</definedName>
    <definedName name="__________________CAN492">[18]PROCTOR!#REF!</definedName>
    <definedName name="__________________CAN493" localSheetId="1">[18]PROCTOR!#REF!</definedName>
    <definedName name="__________________CAN493" localSheetId="2">[18]PROCTOR!#REF!</definedName>
    <definedName name="__________________CAN493">[18]PROCTOR!#REF!</definedName>
    <definedName name="__________________CAN494" localSheetId="1">[18]PROCTOR!#REF!</definedName>
    <definedName name="__________________CAN494" localSheetId="2">[18]PROCTOR!#REF!</definedName>
    <definedName name="__________________CAN494">[18]PROCTOR!#REF!</definedName>
    <definedName name="__________________CAN495" localSheetId="1">[18]PROCTOR!#REF!</definedName>
    <definedName name="__________________CAN495" localSheetId="2">[18]PROCTOR!#REF!</definedName>
    <definedName name="__________________CAN495">[18]PROCTOR!#REF!</definedName>
    <definedName name="__________________CAN496" localSheetId="1">[18]PROCTOR!#REF!</definedName>
    <definedName name="__________________CAN496" localSheetId="2">[18]PROCTOR!#REF!</definedName>
    <definedName name="__________________CAN496">[18]PROCTOR!#REF!</definedName>
    <definedName name="__________________CAN497" localSheetId="1">[18]PROCTOR!#REF!</definedName>
    <definedName name="__________________CAN497" localSheetId="2">[18]PROCTOR!#REF!</definedName>
    <definedName name="__________________CAN497">[18]PROCTOR!#REF!</definedName>
    <definedName name="__________________CAN498" localSheetId="1">[18]PROCTOR!#REF!</definedName>
    <definedName name="__________________CAN498" localSheetId="2">[18]PROCTOR!#REF!</definedName>
    <definedName name="__________________CAN498">[18]PROCTOR!#REF!</definedName>
    <definedName name="__________________CAN499" localSheetId="1">[18]PROCTOR!#REF!</definedName>
    <definedName name="__________________CAN499" localSheetId="2">[18]PROCTOR!#REF!</definedName>
    <definedName name="__________________CAN499">[18]PROCTOR!#REF!</definedName>
    <definedName name="__________________CAN500" localSheetId="1">[18]PROCTOR!#REF!</definedName>
    <definedName name="__________________CAN500" localSheetId="2">[18]PROCTOR!#REF!</definedName>
    <definedName name="__________________CAN500">[18]PROCTOR!#REF!</definedName>
    <definedName name="__________________CDG100" localSheetId="1">#REF!</definedName>
    <definedName name="__________________CDG100" localSheetId="2">#REF!</definedName>
    <definedName name="__________________CDG100">#REF!</definedName>
    <definedName name="__________________CDG250" localSheetId="1">#REF!</definedName>
    <definedName name="__________________CDG250" localSheetId="2">#REF!</definedName>
    <definedName name="__________________CDG250">#REF!</definedName>
    <definedName name="__________________CDG50" localSheetId="1">#REF!</definedName>
    <definedName name="__________________CDG50" localSheetId="2">#REF!</definedName>
    <definedName name="__________________CDG50">#REF!</definedName>
    <definedName name="__________________CDG500" localSheetId="1">#REF!</definedName>
    <definedName name="__________________CDG500" localSheetId="2">#REF!</definedName>
    <definedName name="__________________CDG500">#REF!</definedName>
    <definedName name="__________________CEM53" localSheetId="1">#REF!</definedName>
    <definedName name="__________________CEM53" localSheetId="2">#REF!</definedName>
    <definedName name="__________________CEM53">#REF!</definedName>
    <definedName name="__________________CRN3" localSheetId="1">#REF!</definedName>
    <definedName name="__________________CRN3" localSheetId="2">#REF!</definedName>
    <definedName name="__________________CRN3">#REF!</definedName>
    <definedName name="__________________CRN35" localSheetId="1">#REF!</definedName>
    <definedName name="__________________CRN35" localSheetId="2">#REF!</definedName>
    <definedName name="__________________CRN35">#REF!</definedName>
    <definedName name="__________________CRN80" localSheetId="1">#REF!</definedName>
    <definedName name="__________________CRN80" localSheetId="2">#REF!</definedName>
    <definedName name="__________________CRN80">#REF!</definedName>
    <definedName name="__________________dec05" localSheetId="1" hidden="1">{"'Sheet1'!$A$4386:$N$4591"}</definedName>
    <definedName name="__________________dec05" localSheetId="2" hidden="1">{"'Sheet1'!$A$4386:$N$4591"}</definedName>
    <definedName name="__________________dec05" hidden="1">{"'Sheet1'!$A$4386:$N$4591"}</definedName>
    <definedName name="__________________DOZ50" localSheetId="1">#REF!</definedName>
    <definedName name="__________________DOZ50" localSheetId="2">#REF!</definedName>
    <definedName name="__________________DOZ50">#REF!</definedName>
    <definedName name="__________________DOZ80" localSheetId="1">#REF!</definedName>
    <definedName name="__________________DOZ80" localSheetId="2">#REF!</definedName>
    <definedName name="__________________DOZ80">#REF!</definedName>
    <definedName name="__________________EXC20">'[11]Rate Analysis '!$E$50</definedName>
    <definedName name="__________________ExV200" localSheetId="1">#REF!</definedName>
    <definedName name="__________________ExV200" localSheetId="2">#REF!</definedName>
    <definedName name="__________________ExV200">#REF!</definedName>
    <definedName name="__________________GEN100" localSheetId="1">#REF!</definedName>
    <definedName name="__________________GEN100" localSheetId="2">#REF!</definedName>
    <definedName name="__________________GEN100">#REF!</definedName>
    <definedName name="__________________GEN250" localSheetId="1">#REF!</definedName>
    <definedName name="__________________GEN250" localSheetId="2">#REF!</definedName>
    <definedName name="__________________GEN250">#REF!</definedName>
    <definedName name="__________________GEN325" localSheetId="1">#REF!</definedName>
    <definedName name="__________________GEN325" localSheetId="2">#REF!</definedName>
    <definedName name="__________________GEN325">#REF!</definedName>
    <definedName name="__________________GEN380" localSheetId="1">#REF!</definedName>
    <definedName name="__________________GEN380" localSheetId="2">#REF!</definedName>
    <definedName name="__________________GEN380">#REF!</definedName>
    <definedName name="__________________GSB1" localSheetId="1">#REF!</definedName>
    <definedName name="__________________GSB1" localSheetId="2">#REF!</definedName>
    <definedName name="__________________GSB1">#REF!</definedName>
    <definedName name="__________________GSB2" localSheetId="1">#REF!</definedName>
    <definedName name="__________________GSB2" localSheetId="2">#REF!</definedName>
    <definedName name="__________________GSB2">#REF!</definedName>
    <definedName name="__________________GSB3" localSheetId="1">#REF!</definedName>
    <definedName name="__________________GSB3" localSheetId="2">#REF!</definedName>
    <definedName name="__________________GSB3">#REF!</definedName>
    <definedName name="__________________HMP1" localSheetId="1">#REF!</definedName>
    <definedName name="__________________HMP1" localSheetId="2">#REF!</definedName>
    <definedName name="__________________HMP1">#REF!</definedName>
    <definedName name="__________________HMP2" localSheetId="1">#REF!</definedName>
    <definedName name="__________________HMP2" localSheetId="2">#REF!</definedName>
    <definedName name="__________________HMP2">#REF!</definedName>
    <definedName name="__________________HMP3" localSheetId="1">#REF!</definedName>
    <definedName name="__________________HMP3" localSheetId="2">#REF!</definedName>
    <definedName name="__________________HMP3">#REF!</definedName>
    <definedName name="__________________HMP4" localSheetId="1">#REF!</definedName>
    <definedName name="__________________HMP4" localSheetId="2">#REF!</definedName>
    <definedName name="__________________HMP4">#REF!</definedName>
    <definedName name="__________________HRC1">'[16]Pipe trench'!$V$23</definedName>
    <definedName name="__________________HRC2">'[16]Pipe trench'!$V$24</definedName>
    <definedName name="__________________HSE1">'[16]Pipe trench'!$V$11</definedName>
    <definedName name="__________________III7">"$C4.$#REF!$#REF!"</definedName>
    <definedName name="__________________lb1" localSheetId="1">#REF!</definedName>
    <definedName name="__________________lb1" localSheetId="2">#REF!</definedName>
    <definedName name="__________________lb1">#REF!</definedName>
    <definedName name="__________________lb2" localSheetId="1">#REF!</definedName>
    <definedName name="__________________lb2" localSheetId="2">#REF!</definedName>
    <definedName name="__________________lb2">#REF!</definedName>
    <definedName name="__________________mac2">200</definedName>
    <definedName name="__________________MIX10" localSheetId="1">#REF!</definedName>
    <definedName name="__________________MIX10" localSheetId="2">#REF!</definedName>
    <definedName name="__________________MIX10">#REF!</definedName>
    <definedName name="__________________MIX15" localSheetId="1">#REF!</definedName>
    <definedName name="__________________MIX15" localSheetId="2">#REF!</definedName>
    <definedName name="__________________MIX15">#REF!</definedName>
    <definedName name="__________________MIX15150" localSheetId="1">'[5]Mix Design'!#REF!</definedName>
    <definedName name="__________________MIX15150" localSheetId="2">'[5]Mix Design'!#REF!</definedName>
    <definedName name="__________________MIX15150">'[5]Mix Design'!#REF!</definedName>
    <definedName name="__________________MIX1540">'[5]Mix Design'!$P$11</definedName>
    <definedName name="__________________MIX1580" localSheetId="1">'[5]Mix Design'!#REF!</definedName>
    <definedName name="__________________MIX1580" localSheetId="2">'[5]Mix Design'!#REF!</definedName>
    <definedName name="__________________MIX1580">'[5]Mix Design'!#REF!</definedName>
    <definedName name="__________________MIX2">'[6]Mix Design'!$P$12</definedName>
    <definedName name="__________________MIX20" localSheetId="1">#REF!</definedName>
    <definedName name="__________________MIX20" localSheetId="2">#REF!</definedName>
    <definedName name="__________________MIX20">#REF!</definedName>
    <definedName name="__________________MIX2020">'[5]Mix Design'!$P$12</definedName>
    <definedName name="__________________MIX2040">'[5]Mix Design'!$P$13</definedName>
    <definedName name="__________________MIX25" localSheetId="1">#REF!</definedName>
    <definedName name="__________________MIX25" localSheetId="2">#REF!</definedName>
    <definedName name="__________________MIX25">#REF!</definedName>
    <definedName name="__________________MIX2540">'[5]Mix Design'!$P$15</definedName>
    <definedName name="__________________Mix255">'[7]Mix Design'!$P$13</definedName>
    <definedName name="__________________MIX30" localSheetId="1">#REF!</definedName>
    <definedName name="__________________MIX30" localSheetId="2">#REF!</definedName>
    <definedName name="__________________MIX30">#REF!</definedName>
    <definedName name="__________________MIX35" localSheetId="1">#REF!</definedName>
    <definedName name="__________________MIX35" localSheetId="2">#REF!</definedName>
    <definedName name="__________________MIX35">#REF!</definedName>
    <definedName name="__________________MIX40" localSheetId="1">#REF!</definedName>
    <definedName name="__________________MIX40" localSheetId="2">#REF!</definedName>
    <definedName name="__________________MIX40">#REF!</definedName>
    <definedName name="__________________MIX45" localSheetId="1">'[5]Mix Design'!#REF!</definedName>
    <definedName name="__________________MIX45" localSheetId="2">'[5]Mix Design'!#REF!</definedName>
    <definedName name="__________________MIX45">'[5]Mix Design'!#REF!</definedName>
    <definedName name="__________________mm1" localSheetId="1">#REF!</definedName>
    <definedName name="__________________mm1" localSheetId="2">#REF!</definedName>
    <definedName name="__________________mm1">#REF!</definedName>
    <definedName name="__________________mm2" localSheetId="1">#REF!</definedName>
    <definedName name="__________________mm2" localSheetId="2">#REF!</definedName>
    <definedName name="__________________mm2">#REF!</definedName>
    <definedName name="__________________mm3" localSheetId="1">#REF!</definedName>
    <definedName name="__________________mm3" localSheetId="2">#REF!</definedName>
    <definedName name="__________________mm3">#REF!</definedName>
    <definedName name="__________________MUR5" localSheetId="1">#REF!</definedName>
    <definedName name="__________________MUR5" localSheetId="2">#REF!</definedName>
    <definedName name="__________________MUR5">#REF!</definedName>
    <definedName name="__________________MUR8" localSheetId="1">#REF!</definedName>
    <definedName name="__________________MUR8" localSheetId="2">#REF!</definedName>
    <definedName name="__________________MUR8">#REF!</definedName>
    <definedName name="__________________OPC43" localSheetId="1">#REF!</definedName>
    <definedName name="__________________OPC43" localSheetId="2">#REF!</definedName>
    <definedName name="__________________OPC43">#REF!</definedName>
    <definedName name="__________________ORC1">'[16]Pipe trench'!$V$17</definedName>
    <definedName name="__________________ORC2">'[16]Pipe trench'!$V$18</definedName>
    <definedName name="__________________OSE1">'[16]Pipe trench'!$V$8</definedName>
    <definedName name="__________________PPC53">'[13]Rate Analysis '!$E$19</definedName>
    <definedName name="__________________sh1">90</definedName>
    <definedName name="__________________sh2">120</definedName>
    <definedName name="__________________sh3">150</definedName>
    <definedName name="__________________sh4">180</definedName>
    <definedName name="__________________SLV10025" localSheetId="1">'[9]ANAL-PIPE LINE'!#REF!</definedName>
    <definedName name="__________________SLV10025" localSheetId="2">'[9]ANAL-PIPE LINE'!#REF!</definedName>
    <definedName name="__________________SLV10025">'[9]ANAL-PIPE LINE'!#REF!</definedName>
    <definedName name="__________________SLV20025">'[16]ANAL-PUMP HOUSE'!$I$58</definedName>
    <definedName name="__________________SLV80010">'[16]ANAL-PUMP HOUSE'!$I$60</definedName>
    <definedName name="__________________tab1" localSheetId="1">#REF!</definedName>
    <definedName name="__________________tab1" localSheetId="2">#REF!</definedName>
    <definedName name="__________________tab1">#REF!</definedName>
    <definedName name="__________________tab2" localSheetId="1">#REF!</definedName>
    <definedName name="__________________tab2" localSheetId="2">#REF!</definedName>
    <definedName name="__________________tab2">#REF!</definedName>
    <definedName name="__________________TIP1" localSheetId="1">#REF!</definedName>
    <definedName name="__________________TIP1" localSheetId="2">#REF!</definedName>
    <definedName name="__________________TIP1">#REF!</definedName>
    <definedName name="__________________TIP2" localSheetId="1">#REF!</definedName>
    <definedName name="__________________TIP2" localSheetId="2">#REF!</definedName>
    <definedName name="__________________TIP2">#REF!</definedName>
    <definedName name="__________________TIP3" localSheetId="1">#REF!</definedName>
    <definedName name="__________________TIP3" localSheetId="2">#REF!</definedName>
    <definedName name="__________________TIP3">#REF!</definedName>
    <definedName name="_________________A65537" localSheetId="1">#REF!</definedName>
    <definedName name="_________________A65537" localSheetId="2">#REF!</definedName>
    <definedName name="_________________A65537">#REF!</definedName>
    <definedName name="_________________ABM10" localSheetId="1">#REF!</definedName>
    <definedName name="_________________ABM10" localSheetId="2">#REF!</definedName>
    <definedName name="_________________ABM10">#REF!</definedName>
    <definedName name="_________________ABM40" localSheetId="1">#REF!</definedName>
    <definedName name="_________________ABM40" localSheetId="2">#REF!</definedName>
    <definedName name="_________________ABM40">#REF!</definedName>
    <definedName name="_________________ABM6" localSheetId="1">#REF!</definedName>
    <definedName name="_________________ABM6" localSheetId="2">#REF!</definedName>
    <definedName name="_________________ABM6">#REF!</definedName>
    <definedName name="_________________ACB10" localSheetId="1">#REF!</definedName>
    <definedName name="_________________ACB10" localSheetId="2">#REF!</definedName>
    <definedName name="_________________ACB10">#REF!</definedName>
    <definedName name="_________________ACB20" localSheetId="1">#REF!</definedName>
    <definedName name="_________________ACB20" localSheetId="2">#REF!</definedName>
    <definedName name="_________________ACB20">#REF!</definedName>
    <definedName name="_________________ACR10" localSheetId="1">#REF!</definedName>
    <definedName name="_________________ACR10" localSheetId="2">#REF!</definedName>
    <definedName name="_________________ACR10">#REF!</definedName>
    <definedName name="_________________ACR20" localSheetId="1">#REF!</definedName>
    <definedName name="_________________ACR20" localSheetId="2">#REF!</definedName>
    <definedName name="_________________ACR20">#REF!</definedName>
    <definedName name="_________________AGG10" localSheetId="1">#REF!</definedName>
    <definedName name="_________________AGG10" localSheetId="2">#REF!</definedName>
    <definedName name="_________________AGG10">#REF!</definedName>
    <definedName name="_________________AGG6" localSheetId="1">#REF!</definedName>
    <definedName name="_________________AGG6" localSheetId="2">#REF!</definedName>
    <definedName name="_________________AGG6">#REF!</definedName>
    <definedName name="_________________ash1" localSheetId="1">[14]ANAL!#REF!</definedName>
    <definedName name="_________________ash1" localSheetId="2">[14]ANAL!#REF!</definedName>
    <definedName name="_________________ash1">[14]ANAL!#REF!</definedName>
    <definedName name="_________________AWM10" localSheetId="1">#REF!</definedName>
    <definedName name="_________________AWM10" localSheetId="2">#REF!</definedName>
    <definedName name="_________________AWM10">#REF!</definedName>
    <definedName name="_________________AWM40" localSheetId="1">#REF!</definedName>
    <definedName name="_________________AWM40" localSheetId="2">#REF!</definedName>
    <definedName name="_________________AWM40">#REF!</definedName>
    <definedName name="_________________AWM6" localSheetId="1">#REF!</definedName>
    <definedName name="_________________AWM6" localSheetId="2">#REF!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 localSheetId="1">[15]PROCTOR!#REF!</definedName>
    <definedName name="_________________CAN458" localSheetId="2">[15]PROCTOR!#REF!</definedName>
    <definedName name="_________________CAN458">[15]PROCTOR!#REF!</definedName>
    <definedName name="_________________CAN486" localSheetId="1">[15]PROCTOR!#REF!</definedName>
    <definedName name="_________________CAN486" localSheetId="2">[15]PROCTOR!#REF!</definedName>
    <definedName name="_________________CAN486">[15]PROCTOR!#REF!</definedName>
    <definedName name="_________________CAN487" localSheetId="1">[15]PROCTOR!#REF!</definedName>
    <definedName name="_________________CAN487" localSheetId="2">[15]PROCTOR!#REF!</definedName>
    <definedName name="_________________CAN487">[15]PROCTOR!#REF!</definedName>
    <definedName name="_________________CAN488" localSheetId="1">[15]PROCTOR!#REF!</definedName>
    <definedName name="_________________CAN488" localSheetId="2">[15]PROCTOR!#REF!</definedName>
    <definedName name="_________________CAN488">[15]PROCTOR!#REF!</definedName>
    <definedName name="_________________CAN489" localSheetId="1">[15]PROCTOR!#REF!</definedName>
    <definedName name="_________________CAN489" localSheetId="2">[15]PROCTOR!#REF!</definedName>
    <definedName name="_________________CAN489">[15]PROCTOR!#REF!</definedName>
    <definedName name="_________________CAN490" localSheetId="1">[15]PROCTOR!#REF!</definedName>
    <definedName name="_________________CAN490" localSheetId="2">[15]PROCTOR!#REF!</definedName>
    <definedName name="_________________CAN490">[15]PROCTOR!#REF!</definedName>
    <definedName name="_________________CAN491" localSheetId="1">[15]PROCTOR!#REF!</definedName>
    <definedName name="_________________CAN491" localSheetId="2">[15]PROCTOR!#REF!</definedName>
    <definedName name="_________________CAN491">[15]PROCTOR!#REF!</definedName>
    <definedName name="_________________CAN492" localSheetId="1">[15]PROCTOR!#REF!</definedName>
    <definedName name="_________________CAN492" localSheetId="2">[15]PROCTOR!#REF!</definedName>
    <definedName name="_________________CAN492">[15]PROCTOR!#REF!</definedName>
    <definedName name="_________________CAN493" localSheetId="1">[15]PROCTOR!#REF!</definedName>
    <definedName name="_________________CAN493" localSheetId="2">[15]PROCTOR!#REF!</definedName>
    <definedName name="_________________CAN493">[15]PROCTOR!#REF!</definedName>
    <definedName name="_________________CAN494" localSheetId="1">[15]PROCTOR!#REF!</definedName>
    <definedName name="_________________CAN494" localSheetId="2">[15]PROCTOR!#REF!</definedName>
    <definedName name="_________________CAN494">[15]PROCTOR!#REF!</definedName>
    <definedName name="_________________CAN495" localSheetId="1">[15]PROCTOR!#REF!</definedName>
    <definedName name="_________________CAN495" localSheetId="2">[15]PROCTOR!#REF!</definedName>
    <definedName name="_________________CAN495">[15]PROCTOR!#REF!</definedName>
    <definedName name="_________________CAN496" localSheetId="1">[15]PROCTOR!#REF!</definedName>
    <definedName name="_________________CAN496" localSheetId="2">[15]PROCTOR!#REF!</definedName>
    <definedName name="_________________CAN496">[15]PROCTOR!#REF!</definedName>
    <definedName name="_________________CAN497" localSheetId="1">[15]PROCTOR!#REF!</definedName>
    <definedName name="_________________CAN497" localSheetId="2">[15]PROCTOR!#REF!</definedName>
    <definedName name="_________________CAN497">[15]PROCTOR!#REF!</definedName>
    <definedName name="_________________CAN498" localSheetId="1">[15]PROCTOR!#REF!</definedName>
    <definedName name="_________________CAN498" localSheetId="2">[15]PROCTOR!#REF!</definedName>
    <definedName name="_________________CAN498">[15]PROCTOR!#REF!</definedName>
    <definedName name="_________________CAN499" localSheetId="1">[15]PROCTOR!#REF!</definedName>
    <definedName name="_________________CAN499" localSheetId="2">[15]PROCTOR!#REF!</definedName>
    <definedName name="_________________CAN499">[15]PROCTOR!#REF!</definedName>
    <definedName name="_________________CAN500" localSheetId="1">[15]PROCTOR!#REF!</definedName>
    <definedName name="_________________CAN500" localSheetId="2">[15]PROCTOR!#REF!</definedName>
    <definedName name="_________________CAN500">[15]PROCTOR!#REF!</definedName>
    <definedName name="_________________CDG100" localSheetId="1">#REF!</definedName>
    <definedName name="_________________CDG100" localSheetId="2">#REF!</definedName>
    <definedName name="_________________CDG100">#REF!</definedName>
    <definedName name="_________________CDG250" localSheetId="1">#REF!</definedName>
    <definedName name="_________________CDG250" localSheetId="2">#REF!</definedName>
    <definedName name="_________________CDG250">#REF!</definedName>
    <definedName name="_________________CDG50" localSheetId="1">#REF!</definedName>
    <definedName name="_________________CDG50" localSheetId="2">#REF!</definedName>
    <definedName name="_________________CDG50">#REF!</definedName>
    <definedName name="_________________CDG500" localSheetId="1">#REF!</definedName>
    <definedName name="_________________CDG500" localSheetId="2">#REF!</definedName>
    <definedName name="_________________CDG500">#REF!</definedName>
    <definedName name="_________________CEM53" localSheetId="1">#REF!</definedName>
    <definedName name="_________________CEM53" localSheetId="2">#REF!</definedName>
    <definedName name="_________________CEM53">#REF!</definedName>
    <definedName name="_________________CRN3" localSheetId="1">#REF!</definedName>
    <definedName name="_________________CRN3" localSheetId="2">#REF!</definedName>
    <definedName name="_________________CRN3">#REF!</definedName>
    <definedName name="_________________CRN35" localSheetId="1">#REF!</definedName>
    <definedName name="_________________CRN35" localSheetId="2">#REF!</definedName>
    <definedName name="_________________CRN35">#REF!</definedName>
    <definedName name="_________________CRN80" localSheetId="1">#REF!</definedName>
    <definedName name="_________________CRN80" localSheetId="2">#REF!</definedName>
    <definedName name="_________________CRN80">#REF!</definedName>
    <definedName name="_________________dec05" localSheetId="1" hidden="1">{"'Sheet1'!$A$4386:$N$4591"}</definedName>
    <definedName name="_________________dec05" localSheetId="2" hidden="1">{"'Sheet1'!$A$4386:$N$4591"}</definedName>
    <definedName name="_________________dec05" hidden="1">{"'Sheet1'!$A$4386:$N$4591"}</definedName>
    <definedName name="_________________DOZ50" localSheetId="1">#REF!</definedName>
    <definedName name="_________________DOZ50" localSheetId="2">#REF!</definedName>
    <definedName name="_________________DOZ50">#REF!</definedName>
    <definedName name="_________________DOZ80" localSheetId="1">#REF!</definedName>
    <definedName name="_________________DOZ80" localSheetId="2">#REF!</definedName>
    <definedName name="_________________DOZ80">#REF!</definedName>
    <definedName name="_________________EXC20">'[11]Rate Analysis '!$E$50</definedName>
    <definedName name="_________________ExV200" localSheetId="1">#REF!</definedName>
    <definedName name="_________________ExV200" localSheetId="2">#REF!</definedName>
    <definedName name="_________________ExV200">#REF!</definedName>
    <definedName name="_________________GEN100" localSheetId="1">#REF!</definedName>
    <definedName name="_________________GEN100" localSheetId="2">#REF!</definedName>
    <definedName name="_________________GEN100">#REF!</definedName>
    <definedName name="_________________GEN250" localSheetId="1">#REF!</definedName>
    <definedName name="_________________GEN250" localSheetId="2">#REF!</definedName>
    <definedName name="_________________GEN250">#REF!</definedName>
    <definedName name="_________________GEN325" localSheetId="1">#REF!</definedName>
    <definedName name="_________________GEN325" localSheetId="2">#REF!</definedName>
    <definedName name="_________________GEN325">#REF!</definedName>
    <definedName name="_________________GEN380" localSheetId="1">#REF!</definedName>
    <definedName name="_________________GEN380" localSheetId="2">#REF!</definedName>
    <definedName name="_________________GEN380">#REF!</definedName>
    <definedName name="_________________GSB1" localSheetId="1">#REF!</definedName>
    <definedName name="_________________GSB1" localSheetId="2">#REF!</definedName>
    <definedName name="_________________GSB1">#REF!</definedName>
    <definedName name="_________________GSB2" localSheetId="1">#REF!</definedName>
    <definedName name="_________________GSB2" localSheetId="2">#REF!</definedName>
    <definedName name="_________________GSB2">#REF!</definedName>
    <definedName name="_________________GSB3" localSheetId="1">#REF!</definedName>
    <definedName name="_________________GSB3" localSheetId="2">#REF!</definedName>
    <definedName name="_________________GSB3">#REF!</definedName>
    <definedName name="_________________HMP1" localSheetId="1">#REF!</definedName>
    <definedName name="_________________HMP1" localSheetId="2">#REF!</definedName>
    <definedName name="_________________HMP1">#REF!</definedName>
    <definedName name="_________________HMP2" localSheetId="1">#REF!</definedName>
    <definedName name="_________________HMP2" localSheetId="2">#REF!</definedName>
    <definedName name="_________________HMP2">#REF!</definedName>
    <definedName name="_________________HMP3" localSheetId="1">#REF!</definedName>
    <definedName name="_________________HMP3" localSheetId="2">#REF!</definedName>
    <definedName name="_________________HMP3">#REF!</definedName>
    <definedName name="_________________HMP4" localSheetId="1">#REF!</definedName>
    <definedName name="_________________HMP4" localSheetId="2">#REF!</definedName>
    <definedName name="_________________HMP4">#REF!</definedName>
    <definedName name="_________________III7">"$C4.$#REF!$#REF!"</definedName>
    <definedName name="_________________lb1" localSheetId="1">#REF!</definedName>
    <definedName name="_________________lb1" localSheetId="2">#REF!</definedName>
    <definedName name="_________________lb1">#REF!</definedName>
    <definedName name="_________________lb2" localSheetId="1">#REF!</definedName>
    <definedName name="_________________lb2" localSheetId="2">#REF!</definedName>
    <definedName name="_________________lb2">#REF!</definedName>
    <definedName name="_________________mac2">200</definedName>
    <definedName name="_________________MIX10" localSheetId="1">#REF!</definedName>
    <definedName name="_________________MIX10" localSheetId="2">#REF!</definedName>
    <definedName name="_________________MIX10">#REF!</definedName>
    <definedName name="_________________MIX15" localSheetId="1">#REF!</definedName>
    <definedName name="_________________MIX15" localSheetId="2">#REF!</definedName>
    <definedName name="_________________MIX15">#REF!</definedName>
    <definedName name="_________________MIX15150" localSheetId="1">'[5]Mix Design'!#REF!</definedName>
    <definedName name="_________________MIX15150" localSheetId="2">'[5]Mix Design'!#REF!</definedName>
    <definedName name="_________________MIX15150">'[5]Mix Design'!#REF!</definedName>
    <definedName name="_________________MIX1540">'[5]Mix Design'!$P$11</definedName>
    <definedName name="_________________MIX1580" localSheetId="1">'[5]Mix Design'!#REF!</definedName>
    <definedName name="_________________MIX1580" localSheetId="2">'[5]Mix Design'!#REF!</definedName>
    <definedName name="_________________MIX1580">'[5]Mix Design'!#REF!</definedName>
    <definedName name="_________________MIX2">'[6]Mix Design'!$P$12</definedName>
    <definedName name="_________________MIX20" localSheetId="1">#REF!</definedName>
    <definedName name="_________________MIX20" localSheetId="2">#REF!</definedName>
    <definedName name="_________________MIX20">#REF!</definedName>
    <definedName name="_________________MIX2020">'[5]Mix Design'!$P$12</definedName>
    <definedName name="_________________MIX2040">'[5]Mix Design'!$P$13</definedName>
    <definedName name="_________________MIX25" localSheetId="1">#REF!</definedName>
    <definedName name="_________________MIX25" localSheetId="2">#REF!</definedName>
    <definedName name="_________________MIX25">#REF!</definedName>
    <definedName name="_________________MIX2540">'[5]Mix Design'!$P$15</definedName>
    <definedName name="_________________Mix255">'[7]Mix Design'!$P$13</definedName>
    <definedName name="_________________MIX30" localSheetId="1">#REF!</definedName>
    <definedName name="_________________MIX30" localSheetId="2">#REF!</definedName>
    <definedName name="_________________MIX30">#REF!</definedName>
    <definedName name="_________________MIX35" localSheetId="1">#REF!</definedName>
    <definedName name="_________________MIX35" localSheetId="2">#REF!</definedName>
    <definedName name="_________________MIX35">#REF!</definedName>
    <definedName name="_________________MIX40" localSheetId="1">#REF!</definedName>
    <definedName name="_________________MIX40" localSheetId="2">#REF!</definedName>
    <definedName name="_________________MIX40">#REF!</definedName>
    <definedName name="_________________MIX45" localSheetId="1">'[5]Mix Design'!#REF!</definedName>
    <definedName name="_________________MIX45" localSheetId="2">'[5]Mix Design'!#REF!</definedName>
    <definedName name="_________________MIX45">'[5]Mix Design'!#REF!</definedName>
    <definedName name="_________________mm1" localSheetId="1">#REF!</definedName>
    <definedName name="_________________mm1" localSheetId="2">#REF!</definedName>
    <definedName name="_________________mm1">#REF!</definedName>
    <definedName name="_________________mm2" localSheetId="1">#REF!</definedName>
    <definedName name="_________________mm2" localSheetId="2">#REF!</definedName>
    <definedName name="_________________mm2">#REF!</definedName>
    <definedName name="_________________mm3" localSheetId="1">#REF!</definedName>
    <definedName name="_________________mm3" localSheetId="2">#REF!</definedName>
    <definedName name="_________________mm3">#REF!</definedName>
    <definedName name="_________________MUR5" localSheetId="1">#REF!</definedName>
    <definedName name="_________________MUR5" localSheetId="2">#REF!</definedName>
    <definedName name="_________________MUR5">#REF!</definedName>
    <definedName name="_________________MUR8" localSheetId="1">#REF!</definedName>
    <definedName name="_________________MUR8" localSheetId="2">#REF!</definedName>
    <definedName name="_________________MUR8">#REF!</definedName>
    <definedName name="_________________OPC43" localSheetId="1">#REF!</definedName>
    <definedName name="_________________OPC43" localSheetId="2">#REF!</definedName>
    <definedName name="_________________OPC43">#REF!</definedName>
    <definedName name="_________________PPC53">'[13]Rate Analysis '!$E$19</definedName>
    <definedName name="_________________sh1">90</definedName>
    <definedName name="_________________sh2">120</definedName>
    <definedName name="_________________sh3">150</definedName>
    <definedName name="_________________sh4">180</definedName>
    <definedName name="_________________SLV10025" localSheetId="1">'[19]ANAL-PIPE LINE'!#REF!</definedName>
    <definedName name="_________________SLV10025" localSheetId="2">'[19]ANAL-PIPE LINE'!#REF!</definedName>
    <definedName name="_________________SLV10025">'[19]ANAL-PIPE LINE'!#REF!</definedName>
    <definedName name="_________________tab1" localSheetId="1">#REF!</definedName>
    <definedName name="_________________tab1" localSheetId="2">#REF!</definedName>
    <definedName name="_________________tab1">#REF!</definedName>
    <definedName name="_________________tab2" localSheetId="1">#REF!</definedName>
    <definedName name="_________________tab2" localSheetId="2">#REF!</definedName>
    <definedName name="_________________tab2">#REF!</definedName>
    <definedName name="_________________TIP1" localSheetId="1">#REF!</definedName>
    <definedName name="_________________TIP1" localSheetId="2">#REF!</definedName>
    <definedName name="_________________TIP1">#REF!</definedName>
    <definedName name="_________________TIP2" localSheetId="1">#REF!</definedName>
    <definedName name="_________________TIP2" localSheetId="2">#REF!</definedName>
    <definedName name="_________________TIP2">#REF!</definedName>
    <definedName name="_________________TIP3" localSheetId="1">#REF!</definedName>
    <definedName name="_________________TIP3" localSheetId="2">#REF!</definedName>
    <definedName name="_________________TIP3">#REF!</definedName>
    <definedName name="________________A65537" localSheetId="1">#REF!</definedName>
    <definedName name="________________A65537" localSheetId="2">#REF!</definedName>
    <definedName name="________________A65537">#REF!</definedName>
    <definedName name="________________ABM10" localSheetId="1">#REF!</definedName>
    <definedName name="________________ABM10" localSheetId="2">#REF!</definedName>
    <definedName name="________________ABM10">#REF!</definedName>
    <definedName name="________________ABM40" localSheetId="1">#REF!</definedName>
    <definedName name="________________ABM40" localSheetId="2">#REF!</definedName>
    <definedName name="________________ABM40">#REF!</definedName>
    <definedName name="________________ABM6" localSheetId="1">#REF!</definedName>
    <definedName name="________________ABM6" localSheetId="2">#REF!</definedName>
    <definedName name="________________ABM6">#REF!</definedName>
    <definedName name="________________ACB10" localSheetId="1">#REF!</definedName>
    <definedName name="________________ACB10" localSheetId="2">#REF!</definedName>
    <definedName name="________________ACB10">#REF!</definedName>
    <definedName name="________________ACB20" localSheetId="1">#REF!</definedName>
    <definedName name="________________ACB20" localSheetId="2">#REF!</definedName>
    <definedName name="________________ACB20">#REF!</definedName>
    <definedName name="________________ACR10" localSheetId="1">#REF!</definedName>
    <definedName name="________________ACR10" localSheetId="2">#REF!</definedName>
    <definedName name="________________ACR10">#REF!</definedName>
    <definedName name="________________ACR20" localSheetId="1">#REF!</definedName>
    <definedName name="________________ACR20" localSheetId="2">#REF!</definedName>
    <definedName name="________________ACR20">#REF!</definedName>
    <definedName name="________________AGG10" localSheetId="1">#REF!</definedName>
    <definedName name="________________AGG10" localSheetId="2">#REF!</definedName>
    <definedName name="________________AGG10">#REF!</definedName>
    <definedName name="________________AGG6" localSheetId="1">#REF!</definedName>
    <definedName name="________________AGG6" localSheetId="2">#REF!</definedName>
    <definedName name="________________AGG6">#REF!</definedName>
    <definedName name="________________ash1" localSheetId="1">[14]ANAL!#REF!</definedName>
    <definedName name="________________ash1" localSheetId="2">[14]ANAL!#REF!</definedName>
    <definedName name="________________ash1">[14]ANAL!#REF!</definedName>
    <definedName name="________________AWM10" localSheetId="1">#REF!</definedName>
    <definedName name="________________AWM10" localSheetId="2">#REF!</definedName>
    <definedName name="________________AWM10">#REF!</definedName>
    <definedName name="________________AWM40" localSheetId="1">#REF!</definedName>
    <definedName name="________________AWM40" localSheetId="2">#REF!</definedName>
    <definedName name="________________AWM40">#REF!</definedName>
    <definedName name="________________AWM6" localSheetId="1">#REF!</definedName>
    <definedName name="________________AWM6" localSheetId="2">#REF!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 localSheetId="1">[15]PROCTOR!#REF!</definedName>
    <definedName name="________________CAN458" localSheetId="2">[15]PROCTOR!#REF!</definedName>
    <definedName name="________________CAN458">[15]PROCTOR!#REF!</definedName>
    <definedName name="________________CAN486" localSheetId="1">[15]PROCTOR!#REF!</definedName>
    <definedName name="________________CAN486" localSheetId="2">[15]PROCTOR!#REF!</definedName>
    <definedName name="________________CAN486">[15]PROCTOR!#REF!</definedName>
    <definedName name="________________CAN487" localSheetId="1">[15]PROCTOR!#REF!</definedName>
    <definedName name="________________CAN487" localSheetId="2">[15]PROCTOR!#REF!</definedName>
    <definedName name="________________CAN487">[15]PROCTOR!#REF!</definedName>
    <definedName name="________________CAN488" localSheetId="1">[15]PROCTOR!#REF!</definedName>
    <definedName name="________________CAN488" localSheetId="2">[15]PROCTOR!#REF!</definedName>
    <definedName name="________________CAN488">[15]PROCTOR!#REF!</definedName>
    <definedName name="________________CAN489" localSheetId="1">[15]PROCTOR!#REF!</definedName>
    <definedName name="________________CAN489" localSheetId="2">[15]PROCTOR!#REF!</definedName>
    <definedName name="________________CAN489">[15]PROCTOR!#REF!</definedName>
    <definedName name="________________CAN490" localSheetId="1">[15]PROCTOR!#REF!</definedName>
    <definedName name="________________CAN490" localSheetId="2">[15]PROCTOR!#REF!</definedName>
    <definedName name="________________CAN490">[15]PROCTOR!#REF!</definedName>
    <definedName name="________________CAN491" localSheetId="1">[15]PROCTOR!#REF!</definedName>
    <definedName name="________________CAN491" localSheetId="2">[15]PROCTOR!#REF!</definedName>
    <definedName name="________________CAN491">[15]PROCTOR!#REF!</definedName>
    <definedName name="________________CAN492" localSheetId="1">[15]PROCTOR!#REF!</definedName>
    <definedName name="________________CAN492" localSheetId="2">[15]PROCTOR!#REF!</definedName>
    <definedName name="________________CAN492">[15]PROCTOR!#REF!</definedName>
    <definedName name="________________CAN493" localSheetId="1">[15]PROCTOR!#REF!</definedName>
    <definedName name="________________CAN493" localSheetId="2">[15]PROCTOR!#REF!</definedName>
    <definedName name="________________CAN493">[15]PROCTOR!#REF!</definedName>
    <definedName name="________________CAN494" localSheetId="1">[15]PROCTOR!#REF!</definedName>
    <definedName name="________________CAN494" localSheetId="2">[15]PROCTOR!#REF!</definedName>
    <definedName name="________________CAN494">[15]PROCTOR!#REF!</definedName>
    <definedName name="________________CAN495" localSheetId="1">[15]PROCTOR!#REF!</definedName>
    <definedName name="________________CAN495" localSheetId="2">[15]PROCTOR!#REF!</definedName>
    <definedName name="________________CAN495">[15]PROCTOR!#REF!</definedName>
    <definedName name="________________CAN496" localSheetId="1">[15]PROCTOR!#REF!</definedName>
    <definedName name="________________CAN496" localSheetId="2">[15]PROCTOR!#REF!</definedName>
    <definedName name="________________CAN496">[15]PROCTOR!#REF!</definedName>
    <definedName name="________________CAN497" localSheetId="1">[15]PROCTOR!#REF!</definedName>
    <definedName name="________________CAN497" localSheetId="2">[15]PROCTOR!#REF!</definedName>
    <definedName name="________________CAN497">[15]PROCTOR!#REF!</definedName>
    <definedName name="________________CAN498" localSheetId="1">[15]PROCTOR!#REF!</definedName>
    <definedName name="________________CAN498" localSheetId="2">[15]PROCTOR!#REF!</definedName>
    <definedName name="________________CAN498">[15]PROCTOR!#REF!</definedName>
    <definedName name="________________CAN499" localSheetId="1">[15]PROCTOR!#REF!</definedName>
    <definedName name="________________CAN499" localSheetId="2">[15]PROCTOR!#REF!</definedName>
    <definedName name="________________CAN499">[15]PROCTOR!#REF!</definedName>
    <definedName name="________________CAN500" localSheetId="1">[15]PROCTOR!#REF!</definedName>
    <definedName name="________________CAN500" localSheetId="2">[15]PROCTOR!#REF!</definedName>
    <definedName name="________________CAN500">[15]PROCTOR!#REF!</definedName>
    <definedName name="________________CDG100" localSheetId="1">#REF!</definedName>
    <definedName name="________________CDG100" localSheetId="2">#REF!</definedName>
    <definedName name="________________CDG100">#REF!</definedName>
    <definedName name="________________CDG250" localSheetId="1">#REF!</definedName>
    <definedName name="________________CDG250" localSheetId="2">#REF!</definedName>
    <definedName name="________________CDG250">#REF!</definedName>
    <definedName name="________________CDG50" localSheetId="1">#REF!</definedName>
    <definedName name="________________CDG50" localSheetId="2">#REF!</definedName>
    <definedName name="________________CDG50">#REF!</definedName>
    <definedName name="________________CDG500" localSheetId="1">#REF!</definedName>
    <definedName name="________________CDG500" localSheetId="2">#REF!</definedName>
    <definedName name="________________CDG500">#REF!</definedName>
    <definedName name="________________CEM53" localSheetId="1">#REF!</definedName>
    <definedName name="________________CEM53" localSheetId="2">#REF!</definedName>
    <definedName name="________________CEM53">#REF!</definedName>
    <definedName name="________________CRN3" localSheetId="1">#REF!</definedName>
    <definedName name="________________CRN3" localSheetId="2">#REF!</definedName>
    <definedName name="________________CRN3">#REF!</definedName>
    <definedName name="________________CRN35" localSheetId="1">#REF!</definedName>
    <definedName name="________________CRN35" localSheetId="2">#REF!</definedName>
    <definedName name="________________CRN35">#REF!</definedName>
    <definedName name="________________CRN80" localSheetId="1">#REF!</definedName>
    <definedName name="________________CRN80" localSheetId="2">#REF!</definedName>
    <definedName name="________________CRN80">#REF!</definedName>
    <definedName name="________________dec05" localSheetId="1" hidden="1">{"'Sheet1'!$A$4386:$N$4591"}</definedName>
    <definedName name="________________dec05" localSheetId="2" hidden="1">{"'Sheet1'!$A$4386:$N$4591"}</definedName>
    <definedName name="________________dec05" hidden="1">{"'Sheet1'!$A$4386:$N$4591"}</definedName>
    <definedName name="________________DOZ50" localSheetId="1">#REF!</definedName>
    <definedName name="________________DOZ50" localSheetId="2">#REF!</definedName>
    <definedName name="________________DOZ50">#REF!</definedName>
    <definedName name="________________DOZ80" localSheetId="1">#REF!</definedName>
    <definedName name="________________DOZ80" localSheetId="2">#REF!</definedName>
    <definedName name="________________DOZ80">#REF!</definedName>
    <definedName name="________________EXC20">'[11]Rate Analysis '!$E$50</definedName>
    <definedName name="________________ExV200" localSheetId="1">#REF!</definedName>
    <definedName name="________________ExV200" localSheetId="2">#REF!</definedName>
    <definedName name="________________ExV200">#REF!</definedName>
    <definedName name="________________GEN100" localSheetId="1">#REF!</definedName>
    <definedName name="________________GEN100" localSheetId="2">#REF!</definedName>
    <definedName name="________________GEN100">#REF!</definedName>
    <definedName name="________________GEN250" localSheetId="1">#REF!</definedName>
    <definedName name="________________GEN250" localSheetId="2">#REF!</definedName>
    <definedName name="________________GEN250">#REF!</definedName>
    <definedName name="________________GEN325" localSheetId="1">#REF!</definedName>
    <definedName name="________________GEN325" localSheetId="2">#REF!</definedName>
    <definedName name="________________GEN325">#REF!</definedName>
    <definedName name="________________GEN380" localSheetId="1">#REF!</definedName>
    <definedName name="________________GEN380" localSheetId="2">#REF!</definedName>
    <definedName name="________________GEN380">#REF!</definedName>
    <definedName name="________________GSB1" localSheetId="1">#REF!</definedName>
    <definedName name="________________GSB1" localSheetId="2">#REF!</definedName>
    <definedName name="________________GSB1">#REF!</definedName>
    <definedName name="________________GSB2" localSheetId="1">#REF!</definedName>
    <definedName name="________________GSB2" localSheetId="2">#REF!</definedName>
    <definedName name="________________GSB2">#REF!</definedName>
    <definedName name="________________GSB3" localSheetId="1">#REF!</definedName>
    <definedName name="________________GSB3" localSheetId="2">#REF!</definedName>
    <definedName name="________________GSB3">#REF!</definedName>
    <definedName name="________________HMP1" localSheetId="1">#REF!</definedName>
    <definedName name="________________HMP1" localSheetId="2">#REF!</definedName>
    <definedName name="________________HMP1">#REF!</definedName>
    <definedName name="________________HMP2" localSheetId="1">#REF!</definedName>
    <definedName name="________________HMP2" localSheetId="2">#REF!</definedName>
    <definedName name="________________HMP2">#REF!</definedName>
    <definedName name="________________HMP3" localSheetId="1">#REF!</definedName>
    <definedName name="________________HMP3" localSheetId="2">#REF!</definedName>
    <definedName name="________________HMP3">#REF!</definedName>
    <definedName name="________________HMP4" localSheetId="1">#REF!</definedName>
    <definedName name="________________HMP4" localSheetId="2">#REF!</definedName>
    <definedName name="________________HMP4">#REF!</definedName>
    <definedName name="________________lb1" localSheetId="1">#REF!</definedName>
    <definedName name="________________lb1" localSheetId="2">#REF!</definedName>
    <definedName name="________________lb1">#REF!</definedName>
    <definedName name="________________lb2" localSheetId="1">#REF!</definedName>
    <definedName name="________________lb2" localSheetId="2">#REF!</definedName>
    <definedName name="________________lb2">#REF!</definedName>
    <definedName name="________________mac2">200</definedName>
    <definedName name="________________MIX10" localSheetId="1">#REF!</definedName>
    <definedName name="________________MIX10" localSheetId="2">#REF!</definedName>
    <definedName name="________________MIX10">#REF!</definedName>
    <definedName name="________________MIX15" localSheetId="1">#REF!</definedName>
    <definedName name="________________MIX15" localSheetId="2">#REF!</definedName>
    <definedName name="________________MIX15">#REF!</definedName>
    <definedName name="________________MIX15150" localSheetId="1">'[5]Mix Design'!#REF!</definedName>
    <definedName name="________________MIX15150" localSheetId="2">'[5]Mix Design'!#REF!</definedName>
    <definedName name="________________MIX15150">'[5]Mix Design'!#REF!</definedName>
    <definedName name="________________MIX1540">'[5]Mix Design'!$P$11</definedName>
    <definedName name="________________MIX1580" localSheetId="1">'[5]Mix Design'!#REF!</definedName>
    <definedName name="________________MIX1580" localSheetId="2">'[5]Mix Design'!#REF!</definedName>
    <definedName name="________________MIX1580">'[5]Mix Design'!#REF!</definedName>
    <definedName name="________________MIX2">'[6]Mix Design'!$P$12</definedName>
    <definedName name="________________MIX20" localSheetId="1">#REF!</definedName>
    <definedName name="________________MIX20" localSheetId="2">#REF!</definedName>
    <definedName name="________________MIX20">#REF!</definedName>
    <definedName name="________________MIX2020">'[5]Mix Design'!$P$12</definedName>
    <definedName name="________________MIX2040">'[5]Mix Design'!$P$13</definedName>
    <definedName name="________________MIX25" localSheetId="1">#REF!</definedName>
    <definedName name="________________MIX25" localSheetId="2">#REF!</definedName>
    <definedName name="________________MIX25">#REF!</definedName>
    <definedName name="________________MIX2540">'[5]Mix Design'!$P$15</definedName>
    <definedName name="________________Mix255">'[7]Mix Design'!$P$13</definedName>
    <definedName name="________________MIX30" localSheetId="1">#REF!</definedName>
    <definedName name="________________MIX30" localSheetId="2">#REF!</definedName>
    <definedName name="________________MIX30">#REF!</definedName>
    <definedName name="________________MIX35" localSheetId="1">#REF!</definedName>
    <definedName name="________________MIX35" localSheetId="2">#REF!</definedName>
    <definedName name="________________MIX35">#REF!</definedName>
    <definedName name="________________MIX40" localSheetId="1">#REF!</definedName>
    <definedName name="________________MIX40" localSheetId="2">#REF!</definedName>
    <definedName name="________________MIX40">#REF!</definedName>
    <definedName name="________________MIX45" localSheetId="1">'[5]Mix Design'!#REF!</definedName>
    <definedName name="________________MIX45" localSheetId="2">'[5]Mix Design'!#REF!</definedName>
    <definedName name="________________MIX45">'[5]Mix Design'!#REF!</definedName>
    <definedName name="________________mm1" localSheetId="1">#REF!</definedName>
    <definedName name="________________mm1" localSheetId="2">#REF!</definedName>
    <definedName name="________________mm1">#REF!</definedName>
    <definedName name="________________mm2" localSheetId="1">#REF!</definedName>
    <definedName name="________________mm2" localSheetId="2">#REF!</definedName>
    <definedName name="________________mm2">#REF!</definedName>
    <definedName name="________________mm3" localSheetId="1">#REF!</definedName>
    <definedName name="________________mm3" localSheetId="2">#REF!</definedName>
    <definedName name="________________mm3">#REF!</definedName>
    <definedName name="________________MUR5" localSheetId="1">#REF!</definedName>
    <definedName name="________________MUR5" localSheetId="2">#REF!</definedName>
    <definedName name="________________MUR5">#REF!</definedName>
    <definedName name="________________MUR8" localSheetId="1">#REF!</definedName>
    <definedName name="________________MUR8" localSheetId="2">#REF!</definedName>
    <definedName name="________________MUR8">#REF!</definedName>
    <definedName name="________________OPC43" localSheetId="1">#REF!</definedName>
    <definedName name="________________OPC43" localSheetId="2">#REF!</definedName>
    <definedName name="________________OPC43">#REF!</definedName>
    <definedName name="________________PPC53">'[13]Rate Analysis '!$E$19</definedName>
    <definedName name="________________sh1">90</definedName>
    <definedName name="________________sh2">120</definedName>
    <definedName name="________________sh3">150</definedName>
    <definedName name="________________sh4">180</definedName>
    <definedName name="________________SLV10025" localSheetId="1">'[9]ANAL-PIPE LINE'!#REF!</definedName>
    <definedName name="________________SLV10025" localSheetId="2">'[9]ANAL-PIPE LINE'!#REF!</definedName>
    <definedName name="________________SLV10025">'[9]ANAL-PIPE LINE'!#REF!</definedName>
    <definedName name="________________tab1" localSheetId="1">#REF!</definedName>
    <definedName name="________________tab1" localSheetId="2">#REF!</definedName>
    <definedName name="________________tab1">#REF!</definedName>
    <definedName name="________________tab2" localSheetId="1">#REF!</definedName>
    <definedName name="________________tab2" localSheetId="2">#REF!</definedName>
    <definedName name="________________tab2">#REF!</definedName>
    <definedName name="________________TIP1" localSheetId="1">#REF!</definedName>
    <definedName name="________________TIP1" localSheetId="2">#REF!</definedName>
    <definedName name="________________TIP1">#REF!</definedName>
    <definedName name="________________TIP2" localSheetId="1">#REF!</definedName>
    <definedName name="________________TIP2" localSheetId="2">#REF!</definedName>
    <definedName name="________________TIP2">#REF!</definedName>
    <definedName name="________________TIP3" localSheetId="1">#REF!</definedName>
    <definedName name="________________TIP3" localSheetId="2">#REF!</definedName>
    <definedName name="________________TIP3">#REF!</definedName>
    <definedName name="_______________A65537" localSheetId="1">#REF!</definedName>
    <definedName name="_______________A65537" localSheetId="2">#REF!</definedName>
    <definedName name="_______________A65537">#REF!</definedName>
    <definedName name="_______________ABM10" localSheetId="1">#REF!</definedName>
    <definedName name="_______________ABM10" localSheetId="2">#REF!</definedName>
    <definedName name="_______________ABM10">#REF!</definedName>
    <definedName name="_______________ABM40" localSheetId="1">#REF!</definedName>
    <definedName name="_______________ABM40" localSheetId="2">#REF!</definedName>
    <definedName name="_______________ABM40">#REF!</definedName>
    <definedName name="_______________ABM6" localSheetId="1">#REF!</definedName>
    <definedName name="_______________ABM6" localSheetId="2">#REF!</definedName>
    <definedName name="_______________ABM6">#REF!</definedName>
    <definedName name="_______________ACB10" localSheetId="1">#REF!</definedName>
    <definedName name="_______________ACB10" localSheetId="2">#REF!</definedName>
    <definedName name="_______________ACB10">#REF!</definedName>
    <definedName name="_______________ACB20" localSheetId="1">#REF!</definedName>
    <definedName name="_______________ACB20" localSheetId="2">#REF!</definedName>
    <definedName name="_______________ACB20">#REF!</definedName>
    <definedName name="_______________ACR10" localSheetId="1">#REF!</definedName>
    <definedName name="_______________ACR10" localSheetId="2">#REF!</definedName>
    <definedName name="_______________ACR10">#REF!</definedName>
    <definedName name="_______________ACR20" localSheetId="1">#REF!</definedName>
    <definedName name="_______________ACR20" localSheetId="2">#REF!</definedName>
    <definedName name="_______________ACR20">#REF!</definedName>
    <definedName name="_______________AGG10" localSheetId="1">#REF!</definedName>
    <definedName name="_______________AGG10" localSheetId="2">#REF!</definedName>
    <definedName name="_______________AGG10">#REF!</definedName>
    <definedName name="_______________AGG6" localSheetId="1">#REF!</definedName>
    <definedName name="_______________AGG6" localSheetId="2">#REF!</definedName>
    <definedName name="_______________AGG6">#REF!</definedName>
    <definedName name="_______________ash1" localSheetId="1">[14]ANAL!#REF!</definedName>
    <definedName name="_______________ash1" localSheetId="2">[14]ANAL!#REF!</definedName>
    <definedName name="_______________ash1">[14]ANAL!#REF!</definedName>
    <definedName name="_______________AWM10" localSheetId="1">#REF!</definedName>
    <definedName name="_______________AWM10" localSheetId="2">#REF!</definedName>
    <definedName name="_______________AWM10">#REF!</definedName>
    <definedName name="_______________AWM40" localSheetId="1">#REF!</definedName>
    <definedName name="_______________AWM40" localSheetId="2">#REF!</definedName>
    <definedName name="_______________AWM40">#REF!</definedName>
    <definedName name="_______________AWM6" localSheetId="1">#REF!</definedName>
    <definedName name="_______________AWM6" localSheetId="2">#REF!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 localSheetId="1">[20]PROCTOR!#REF!</definedName>
    <definedName name="_______________CAN458" localSheetId="2">[20]PROCTOR!#REF!</definedName>
    <definedName name="_______________CAN458">[20]PROCTOR!#REF!</definedName>
    <definedName name="_______________CAN486" localSheetId="1">[20]PROCTOR!#REF!</definedName>
    <definedName name="_______________CAN486" localSheetId="2">[20]PROCTOR!#REF!</definedName>
    <definedName name="_______________CAN486">[20]PROCTOR!#REF!</definedName>
    <definedName name="_______________CAN487" localSheetId="1">[20]PROCTOR!#REF!</definedName>
    <definedName name="_______________CAN487" localSheetId="2">[20]PROCTOR!#REF!</definedName>
    <definedName name="_______________CAN487">[20]PROCTOR!#REF!</definedName>
    <definedName name="_______________CAN488" localSheetId="1">[20]PROCTOR!#REF!</definedName>
    <definedName name="_______________CAN488" localSheetId="2">[20]PROCTOR!#REF!</definedName>
    <definedName name="_______________CAN488">[20]PROCTOR!#REF!</definedName>
    <definedName name="_______________CAN489" localSheetId="1">[20]PROCTOR!#REF!</definedName>
    <definedName name="_______________CAN489" localSheetId="2">[20]PROCTOR!#REF!</definedName>
    <definedName name="_______________CAN489">[20]PROCTOR!#REF!</definedName>
    <definedName name="_______________CAN490" localSheetId="1">[20]PROCTOR!#REF!</definedName>
    <definedName name="_______________CAN490" localSheetId="2">[20]PROCTOR!#REF!</definedName>
    <definedName name="_______________CAN490">[20]PROCTOR!#REF!</definedName>
    <definedName name="_______________CAN491" localSheetId="1">[20]PROCTOR!#REF!</definedName>
    <definedName name="_______________CAN491" localSheetId="2">[20]PROCTOR!#REF!</definedName>
    <definedName name="_______________CAN491">[20]PROCTOR!#REF!</definedName>
    <definedName name="_______________CAN492" localSheetId="1">[20]PROCTOR!#REF!</definedName>
    <definedName name="_______________CAN492" localSheetId="2">[20]PROCTOR!#REF!</definedName>
    <definedName name="_______________CAN492">[20]PROCTOR!#REF!</definedName>
    <definedName name="_______________CAN493" localSheetId="1">[20]PROCTOR!#REF!</definedName>
    <definedName name="_______________CAN493" localSheetId="2">[20]PROCTOR!#REF!</definedName>
    <definedName name="_______________CAN493">[20]PROCTOR!#REF!</definedName>
    <definedName name="_______________CAN494" localSheetId="1">[20]PROCTOR!#REF!</definedName>
    <definedName name="_______________CAN494" localSheetId="2">[20]PROCTOR!#REF!</definedName>
    <definedName name="_______________CAN494">[20]PROCTOR!#REF!</definedName>
    <definedName name="_______________CAN495" localSheetId="1">[20]PROCTOR!#REF!</definedName>
    <definedName name="_______________CAN495" localSheetId="2">[20]PROCTOR!#REF!</definedName>
    <definedName name="_______________CAN495">[20]PROCTOR!#REF!</definedName>
    <definedName name="_______________CAN496" localSheetId="1">[20]PROCTOR!#REF!</definedName>
    <definedName name="_______________CAN496" localSheetId="2">[20]PROCTOR!#REF!</definedName>
    <definedName name="_______________CAN496">[20]PROCTOR!#REF!</definedName>
    <definedName name="_______________CAN497" localSheetId="1">[20]PROCTOR!#REF!</definedName>
    <definedName name="_______________CAN497" localSheetId="2">[20]PROCTOR!#REF!</definedName>
    <definedName name="_______________CAN497">[20]PROCTOR!#REF!</definedName>
    <definedName name="_______________CAN498" localSheetId="1">[20]PROCTOR!#REF!</definedName>
    <definedName name="_______________CAN498" localSheetId="2">[20]PROCTOR!#REF!</definedName>
    <definedName name="_______________CAN498">[20]PROCTOR!#REF!</definedName>
    <definedName name="_______________CAN499" localSheetId="1">[20]PROCTOR!#REF!</definedName>
    <definedName name="_______________CAN499" localSheetId="2">[20]PROCTOR!#REF!</definedName>
    <definedName name="_______________CAN499">[20]PROCTOR!#REF!</definedName>
    <definedName name="_______________CAN500" localSheetId="1">[20]PROCTOR!#REF!</definedName>
    <definedName name="_______________CAN500" localSheetId="2">[20]PROCTOR!#REF!</definedName>
    <definedName name="_______________CAN500">[20]PROCTOR!#REF!</definedName>
    <definedName name="_______________CDG100" localSheetId="1">#REF!</definedName>
    <definedName name="_______________CDG100" localSheetId="2">#REF!</definedName>
    <definedName name="_______________CDG100">#REF!</definedName>
    <definedName name="_______________CDG250" localSheetId="1">#REF!</definedName>
    <definedName name="_______________CDG250" localSheetId="2">#REF!</definedName>
    <definedName name="_______________CDG250">#REF!</definedName>
    <definedName name="_______________CDG50" localSheetId="1">#REF!</definedName>
    <definedName name="_______________CDG50" localSheetId="2">#REF!</definedName>
    <definedName name="_______________CDG50">#REF!</definedName>
    <definedName name="_______________CDG500" localSheetId="1">#REF!</definedName>
    <definedName name="_______________CDG500" localSheetId="2">#REF!</definedName>
    <definedName name="_______________CDG500">#REF!</definedName>
    <definedName name="_______________CEM53" localSheetId="1">#REF!</definedName>
    <definedName name="_______________CEM53" localSheetId="2">#REF!</definedName>
    <definedName name="_______________CEM53">#REF!</definedName>
    <definedName name="_______________CRN3" localSheetId="1">#REF!</definedName>
    <definedName name="_______________CRN3" localSheetId="2">#REF!</definedName>
    <definedName name="_______________CRN3">#REF!</definedName>
    <definedName name="_______________CRN35" localSheetId="1">#REF!</definedName>
    <definedName name="_______________CRN35" localSheetId="2">#REF!</definedName>
    <definedName name="_______________CRN35">#REF!</definedName>
    <definedName name="_______________CRN80" localSheetId="1">#REF!</definedName>
    <definedName name="_______________CRN80" localSheetId="2">#REF!</definedName>
    <definedName name="_______________CRN80">#REF!</definedName>
    <definedName name="_______________dec05" localSheetId="1" hidden="1">{"'Sheet1'!$A$4386:$N$4591"}</definedName>
    <definedName name="_______________dec05" localSheetId="2" hidden="1">{"'Sheet1'!$A$4386:$N$4591"}</definedName>
    <definedName name="_______________dec05" hidden="1">{"'Sheet1'!$A$4386:$N$4591"}</definedName>
    <definedName name="_______________DOZ50" localSheetId="1">#REF!</definedName>
    <definedName name="_______________DOZ50" localSheetId="2">#REF!</definedName>
    <definedName name="_______________DOZ50">#REF!</definedName>
    <definedName name="_______________DOZ80" localSheetId="1">#REF!</definedName>
    <definedName name="_______________DOZ80" localSheetId="2">#REF!</definedName>
    <definedName name="_______________DOZ80">#REF!</definedName>
    <definedName name="_______________EXC20">'[11]Rate Analysis '!$E$50</definedName>
    <definedName name="_______________ExV200" localSheetId="1">#REF!</definedName>
    <definedName name="_______________ExV200" localSheetId="2">#REF!</definedName>
    <definedName name="_______________ExV200">#REF!</definedName>
    <definedName name="_______________GEN100" localSheetId="1">#REF!</definedName>
    <definedName name="_______________GEN100" localSheetId="2">#REF!</definedName>
    <definedName name="_______________GEN100">#REF!</definedName>
    <definedName name="_______________GEN250" localSheetId="1">#REF!</definedName>
    <definedName name="_______________GEN250" localSheetId="2">#REF!</definedName>
    <definedName name="_______________GEN250">#REF!</definedName>
    <definedName name="_______________GEN325" localSheetId="1">#REF!</definedName>
    <definedName name="_______________GEN325" localSheetId="2">#REF!</definedName>
    <definedName name="_______________GEN325">#REF!</definedName>
    <definedName name="_______________GEN380" localSheetId="1">#REF!</definedName>
    <definedName name="_______________GEN380" localSheetId="2">#REF!</definedName>
    <definedName name="_______________GEN380">#REF!</definedName>
    <definedName name="_______________GSB1" localSheetId="1">#REF!</definedName>
    <definedName name="_______________GSB1" localSheetId="2">#REF!</definedName>
    <definedName name="_______________GSB1">#REF!</definedName>
    <definedName name="_______________GSB2" localSheetId="1">#REF!</definedName>
    <definedName name="_______________GSB2" localSheetId="2">#REF!</definedName>
    <definedName name="_______________GSB2">#REF!</definedName>
    <definedName name="_______________GSB3" localSheetId="1">#REF!</definedName>
    <definedName name="_______________GSB3" localSheetId="2">#REF!</definedName>
    <definedName name="_______________GSB3">#REF!</definedName>
    <definedName name="_______________HMP1" localSheetId="1">#REF!</definedName>
    <definedName name="_______________HMP1" localSheetId="2">#REF!</definedName>
    <definedName name="_______________HMP1">#REF!</definedName>
    <definedName name="_______________HMP2" localSheetId="1">#REF!</definedName>
    <definedName name="_______________HMP2" localSheetId="2">#REF!</definedName>
    <definedName name="_______________HMP2">#REF!</definedName>
    <definedName name="_______________HMP3" localSheetId="1">#REF!</definedName>
    <definedName name="_______________HMP3" localSheetId="2">#REF!</definedName>
    <definedName name="_______________HMP3">#REF!</definedName>
    <definedName name="_______________HMP4" localSheetId="1">#REF!</definedName>
    <definedName name="_______________HMP4" localSheetId="2">#REF!</definedName>
    <definedName name="_______________HMP4">#REF!</definedName>
    <definedName name="_______________lb1" localSheetId="1">#REF!</definedName>
    <definedName name="_______________lb1" localSheetId="2">#REF!</definedName>
    <definedName name="_______________lb1">#REF!</definedName>
    <definedName name="_______________lb2" localSheetId="1">#REF!</definedName>
    <definedName name="_______________lb2" localSheetId="2">#REF!</definedName>
    <definedName name="_______________lb2">#REF!</definedName>
    <definedName name="_______________mac2">200</definedName>
    <definedName name="_______________MIX10" localSheetId="1">#REF!</definedName>
    <definedName name="_______________MIX10" localSheetId="2">#REF!</definedName>
    <definedName name="_______________MIX10">#REF!</definedName>
    <definedName name="_______________MIX15" localSheetId="1">#REF!</definedName>
    <definedName name="_______________MIX15" localSheetId="2">#REF!</definedName>
    <definedName name="_______________MIX15">#REF!</definedName>
    <definedName name="_______________MIX15150" localSheetId="1">'[5]Mix Design'!#REF!</definedName>
    <definedName name="_______________MIX15150" localSheetId="2">'[5]Mix Design'!#REF!</definedName>
    <definedName name="_______________MIX15150">'[5]Mix Design'!#REF!</definedName>
    <definedName name="_______________MIX1540">'[5]Mix Design'!$P$11</definedName>
    <definedName name="_______________MIX1580" localSheetId="1">'[5]Mix Design'!#REF!</definedName>
    <definedName name="_______________MIX1580" localSheetId="2">'[5]Mix Design'!#REF!</definedName>
    <definedName name="_______________MIX1580">'[5]Mix Design'!#REF!</definedName>
    <definedName name="_______________MIX2">'[6]Mix Design'!$P$12</definedName>
    <definedName name="_______________MIX20" localSheetId="1">#REF!</definedName>
    <definedName name="_______________MIX20" localSheetId="2">#REF!</definedName>
    <definedName name="_______________MIX20">#REF!</definedName>
    <definedName name="_______________MIX2020">'[5]Mix Design'!$P$12</definedName>
    <definedName name="_______________MIX2040">'[5]Mix Design'!$P$13</definedName>
    <definedName name="_______________MIX25" localSheetId="1">#REF!</definedName>
    <definedName name="_______________MIX25" localSheetId="2">#REF!</definedName>
    <definedName name="_______________MIX25">#REF!</definedName>
    <definedName name="_______________MIX2540">'[5]Mix Design'!$P$15</definedName>
    <definedName name="_______________Mix255">'[7]Mix Design'!$P$13</definedName>
    <definedName name="_______________MIX30" localSheetId="1">#REF!</definedName>
    <definedName name="_______________MIX30" localSheetId="2">#REF!</definedName>
    <definedName name="_______________MIX30">#REF!</definedName>
    <definedName name="_______________MIX35" localSheetId="1">#REF!</definedName>
    <definedName name="_______________MIX35" localSheetId="2">#REF!</definedName>
    <definedName name="_______________MIX35">#REF!</definedName>
    <definedName name="_______________MIX40" localSheetId="1">#REF!</definedName>
    <definedName name="_______________MIX40" localSheetId="2">#REF!</definedName>
    <definedName name="_______________MIX40">#REF!</definedName>
    <definedName name="_______________MIX45" localSheetId="1">'[5]Mix Design'!#REF!</definedName>
    <definedName name="_______________MIX45" localSheetId="2">'[5]Mix Design'!#REF!</definedName>
    <definedName name="_______________MIX45">'[5]Mix Design'!#REF!</definedName>
    <definedName name="_______________mm1" localSheetId="1">#REF!</definedName>
    <definedName name="_______________mm1" localSheetId="2">#REF!</definedName>
    <definedName name="_______________mm1">#REF!</definedName>
    <definedName name="_______________mm2" localSheetId="1">#REF!</definedName>
    <definedName name="_______________mm2" localSheetId="2">#REF!</definedName>
    <definedName name="_______________mm2">#REF!</definedName>
    <definedName name="_______________mm3" localSheetId="1">#REF!</definedName>
    <definedName name="_______________mm3" localSheetId="2">#REF!</definedName>
    <definedName name="_______________mm3">#REF!</definedName>
    <definedName name="_______________MUR5" localSheetId="1">#REF!</definedName>
    <definedName name="_______________MUR5" localSheetId="2">#REF!</definedName>
    <definedName name="_______________MUR5">#REF!</definedName>
    <definedName name="_______________MUR8" localSheetId="1">#REF!</definedName>
    <definedName name="_______________MUR8" localSheetId="2">#REF!</definedName>
    <definedName name="_______________MUR8">#REF!</definedName>
    <definedName name="_______________OPC43" localSheetId="1">#REF!</definedName>
    <definedName name="_______________OPC43" localSheetId="2">#REF!</definedName>
    <definedName name="_______________OPC43">#REF!</definedName>
    <definedName name="_______________PPC53">'[13]Rate Analysis '!$E$19</definedName>
    <definedName name="_______________sh1">90</definedName>
    <definedName name="_______________sh2">120</definedName>
    <definedName name="_______________sh3">150</definedName>
    <definedName name="_______________sh4">180</definedName>
    <definedName name="_______________tab1" localSheetId="1">#REF!</definedName>
    <definedName name="_______________tab1" localSheetId="2">#REF!</definedName>
    <definedName name="_______________tab1">#REF!</definedName>
    <definedName name="_______________tab2" localSheetId="1">#REF!</definedName>
    <definedName name="_______________tab2" localSheetId="2">#REF!</definedName>
    <definedName name="_______________tab2">#REF!</definedName>
    <definedName name="_______________TIP1" localSheetId="1">#REF!</definedName>
    <definedName name="_______________TIP1" localSheetId="2">#REF!</definedName>
    <definedName name="_______________TIP1">#REF!</definedName>
    <definedName name="_______________TIP2" localSheetId="1">#REF!</definedName>
    <definedName name="_______________TIP2" localSheetId="2">#REF!</definedName>
    <definedName name="_______________TIP2">#REF!</definedName>
    <definedName name="_______________TIP3" localSheetId="1">#REF!</definedName>
    <definedName name="_______________TIP3" localSheetId="2">#REF!</definedName>
    <definedName name="_______________TIP3">#REF!</definedName>
    <definedName name="______________A65537" localSheetId="1">#REF!</definedName>
    <definedName name="______________A65537" localSheetId="2">#REF!</definedName>
    <definedName name="______________A65537">#REF!</definedName>
    <definedName name="______________ABM10" localSheetId="1">#REF!</definedName>
    <definedName name="______________ABM10" localSheetId="2">#REF!</definedName>
    <definedName name="______________ABM10">#REF!</definedName>
    <definedName name="______________ABM40" localSheetId="1">#REF!</definedName>
    <definedName name="______________ABM40" localSheetId="2">#REF!</definedName>
    <definedName name="______________ABM40">#REF!</definedName>
    <definedName name="______________ABM6" localSheetId="1">#REF!</definedName>
    <definedName name="______________ABM6" localSheetId="2">#REF!</definedName>
    <definedName name="______________ABM6">#REF!</definedName>
    <definedName name="______________ACB10" localSheetId="1">#REF!</definedName>
    <definedName name="______________ACB10" localSheetId="2">#REF!</definedName>
    <definedName name="______________ACB10">#REF!</definedName>
    <definedName name="______________ACB20" localSheetId="1">#REF!</definedName>
    <definedName name="______________ACB20" localSheetId="2">#REF!</definedName>
    <definedName name="______________ACB20">#REF!</definedName>
    <definedName name="______________ACR10" localSheetId="1">#REF!</definedName>
    <definedName name="______________ACR10" localSheetId="2">#REF!</definedName>
    <definedName name="______________ACR10">#REF!</definedName>
    <definedName name="______________ACR20" localSheetId="1">#REF!</definedName>
    <definedName name="______________ACR20" localSheetId="2">#REF!</definedName>
    <definedName name="______________ACR20">#REF!</definedName>
    <definedName name="______________AGG10" localSheetId="1">#REF!</definedName>
    <definedName name="______________AGG10" localSheetId="2">#REF!</definedName>
    <definedName name="______________AGG10">#REF!</definedName>
    <definedName name="______________AGG6" localSheetId="1">#REF!</definedName>
    <definedName name="______________AGG6" localSheetId="2">#REF!</definedName>
    <definedName name="______________AGG6">#REF!</definedName>
    <definedName name="______________ARV8040">'[21]ANAL-PUMP HOUSE'!$I$55</definedName>
    <definedName name="______________ash1" localSheetId="1">[22]ANAL!#REF!</definedName>
    <definedName name="______________ash1" localSheetId="2">[22]ANAL!#REF!</definedName>
    <definedName name="______________ash1">[22]ANAL!#REF!</definedName>
    <definedName name="______________AWM10" localSheetId="1">#REF!</definedName>
    <definedName name="______________AWM10" localSheetId="2">#REF!</definedName>
    <definedName name="______________AWM10">#REF!</definedName>
    <definedName name="______________AWM40" localSheetId="1">#REF!</definedName>
    <definedName name="______________AWM40" localSheetId="2">#REF!</definedName>
    <definedName name="______________AWM40">#REF!</definedName>
    <definedName name="______________AWM6" localSheetId="1">#REF!</definedName>
    <definedName name="______________AWM6" localSheetId="2">#REF!</definedName>
    <definedName name="______________AWM6">#REF!</definedName>
    <definedName name="______________b111121" localSheetId="1">#REF!</definedName>
    <definedName name="______________b111121" localSheetId="2">#REF!</definedName>
    <definedName name="______________b111121">#REF!</definedName>
    <definedName name="______________BTV300">'[21]ANAL-PUMP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 localSheetId="1">[15]PROCTOR!#REF!</definedName>
    <definedName name="______________CAN458" localSheetId="2">[15]PROCTOR!#REF!</definedName>
    <definedName name="______________CAN458">[15]PROCTOR!#REF!</definedName>
    <definedName name="______________CAN486" localSheetId="1">[15]PROCTOR!#REF!</definedName>
    <definedName name="______________CAN486" localSheetId="2">[15]PROCTOR!#REF!</definedName>
    <definedName name="______________CAN486">[15]PROCTOR!#REF!</definedName>
    <definedName name="______________CAN487" localSheetId="1">[15]PROCTOR!#REF!</definedName>
    <definedName name="______________CAN487" localSheetId="2">[15]PROCTOR!#REF!</definedName>
    <definedName name="______________CAN487">[15]PROCTOR!#REF!</definedName>
    <definedName name="______________CAN488" localSheetId="1">[15]PROCTOR!#REF!</definedName>
    <definedName name="______________CAN488" localSheetId="2">[15]PROCTOR!#REF!</definedName>
    <definedName name="______________CAN488">[15]PROCTOR!#REF!</definedName>
    <definedName name="______________CAN489" localSheetId="1">[15]PROCTOR!#REF!</definedName>
    <definedName name="______________CAN489" localSheetId="2">[15]PROCTOR!#REF!</definedName>
    <definedName name="______________CAN489">[15]PROCTOR!#REF!</definedName>
    <definedName name="______________CAN490" localSheetId="1">[15]PROCTOR!#REF!</definedName>
    <definedName name="______________CAN490" localSheetId="2">[15]PROCTOR!#REF!</definedName>
    <definedName name="______________CAN490">[15]PROCTOR!#REF!</definedName>
    <definedName name="______________CAN491" localSheetId="1">[15]PROCTOR!#REF!</definedName>
    <definedName name="______________CAN491" localSheetId="2">[15]PROCTOR!#REF!</definedName>
    <definedName name="______________CAN491">[15]PROCTOR!#REF!</definedName>
    <definedName name="______________CAN492" localSheetId="1">[15]PROCTOR!#REF!</definedName>
    <definedName name="______________CAN492" localSheetId="2">[15]PROCTOR!#REF!</definedName>
    <definedName name="______________CAN492">[15]PROCTOR!#REF!</definedName>
    <definedName name="______________CAN493" localSheetId="1">[15]PROCTOR!#REF!</definedName>
    <definedName name="______________CAN493" localSheetId="2">[15]PROCTOR!#REF!</definedName>
    <definedName name="______________CAN493">[15]PROCTOR!#REF!</definedName>
    <definedName name="______________CAN494" localSheetId="1">[15]PROCTOR!#REF!</definedName>
    <definedName name="______________CAN494" localSheetId="2">[15]PROCTOR!#REF!</definedName>
    <definedName name="______________CAN494">[15]PROCTOR!#REF!</definedName>
    <definedName name="______________CAN495" localSheetId="1">[15]PROCTOR!#REF!</definedName>
    <definedName name="______________CAN495" localSheetId="2">[15]PROCTOR!#REF!</definedName>
    <definedName name="______________CAN495">[15]PROCTOR!#REF!</definedName>
    <definedName name="______________CAN496" localSheetId="1">[15]PROCTOR!#REF!</definedName>
    <definedName name="______________CAN496" localSheetId="2">[15]PROCTOR!#REF!</definedName>
    <definedName name="______________CAN496">[15]PROCTOR!#REF!</definedName>
    <definedName name="______________CAN497" localSheetId="1">[15]PROCTOR!#REF!</definedName>
    <definedName name="______________CAN497" localSheetId="2">[15]PROCTOR!#REF!</definedName>
    <definedName name="______________CAN497">[15]PROCTOR!#REF!</definedName>
    <definedName name="______________CAN498" localSheetId="1">[15]PROCTOR!#REF!</definedName>
    <definedName name="______________CAN498" localSheetId="2">[15]PROCTOR!#REF!</definedName>
    <definedName name="______________CAN498">[15]PROCTOR!#REF!</definedName>
    <definedName name="______________CAN499" localSheetId="1">[15]PROCTOR!#REF!</definedName>
    <definedName name="______________CAN499" localSheetId="2">[15]PROCTOR!#REF!</definedName>
    <definedName name="______________CAN499">[15]PROCTOR!#REF!</definedName>
    <definedName name="______________CAN500" localSheetId="1">[15]PROCTOR!#REF!</definedName>
    <definedName name="______________CAN500" localSheetId="2">[15]PROCTOR!#REF!</definedName>
    <definedName name="______________CAN500">[15]PROCTOR!#REF!</definedName>
    <definedName name="______________CDG100" localSheetId="1">#REF!</definedName>
    <definedName name="______________CDG100" localSheetId="2">#REF!</definedName>
    <definedName name="______________CDG100">#REF!</definedName>
    <definedName name="______________CDG250" localSheetId="1">#REF!</definedName>
    <definedName name="______________CDG250" localSheetId="2">#REF!</definedName>
    <definedName name="______________CDG250">#REF!</definedName>
    <definedName name="______________CDG50" localSheetId="1">#REF!</definedName>
    <definedName name="______________CDG50" localSheetId="2">#REF!</definedName>
    <definedName name="______________CDG50">#REF!</definedName>
    <definedName name="______________CDG500" localSheetId="1">#REF!</definedName>
    <definedName name="______________CDG500" localSheetId="2">#REF!</definedName>
    <definedName name="______________CDG500">#REF!</definedName>
    <definedName name="______________CEM53" localSheetId="1">#REF!</definedName>
    <definedName name="______________CEM53" localSheetId="2">#REF!</definedName>
    <definedName name="______________CEM53">#REF!</definedName>
    <definedName name="______________CRN3" localSheetId="1">#REF!</definedName>
    <definedName name="______________CRN3" localSheetId="2">#REF!</definedName>
    <definedName name="______________CRN3">#REF!</definedName>
    <definedName name="______________CRN35" localSheetId="1">#REF!</definedName>
    <definedName name="______________CRN35" localSheetId="2">#REF!</definedName>
    <definedName name="______________CRN35">#REF!</definedName>
    <definedName name="______________CRN80" localSheetId="1">#REF!</definedName>
    <definedName name="______________CRN80" localSheetId="2">#REF!</definedName>
    <definedName name="______________CRN80">#REF!</definedName>
    <definedName name="______________dec05" localSheetId="1" hidden="1">{"'Sheet1'!$A$4386:$N$4591"}</definedName>
    <definedName name="______________dec05" localSheetId="2" hidden="1">{"'Sheet1'!$A$4386:$N$4591"}</definedName>
    <definedName name="______________dec05" hidden="1">{"'Sheet1'!$A$4386:$N$4591"}</definedName>
    <definedName name="______________DOZ50" localSheetId="1">#REF!</definedName>
    <definedName name="______________DOZ50" localSheetId="2">#REF!</definedName>
    <definedName name="______________DOZ50">#REF!</definedName>
    <definedName name="______________DOZ80" localSheetId="1">#REF!</definedName>
    <definedName name="______________DOZ80" localSheetId="2">#REF!</definedName>
    <definedName name="______________DOZ80">#REF!</definedName>
    <definedName name="______________EXC20">'[11]Rate Analysis '!$E$50</definedName>
    <definedName name="______________ExV200" localSheetId="1">#REF!</definedName>
    <definedName name="______________ExV200" localSheetId="2">#REF!</definedName>
    <definedName name="______________ExV200">#REF!</definedName>
    <definedName name="______________GEN100" localSheetId="1">#REF!</definedName>
    <definedName name="______________GEN100" localSheetId="2">#REF!</definedName>
    <definedName name="______________GEN100">#REF!</definedName>
    <definedName name="______________GEN250" localSheetId="1">#REF!</definedName>
    <definedName name="______________GEN250" localSheetId="2">#REF!</definedName>
    <definedName name="______________GEN250">#REF!</definedName>
    <definedName name="______________GEN325" localSheetId="1">#REF!</definedName>
    <definedName name="______________GEN325" localSheetId="2">#REF!</definedName>
    <definedName name="______________GEN325">#REF!</definedName>
    <definedName name="______________GEN380" localSheetId="1">#REF!</definedName>
    <definedName name="______________GEN380" localSheetId="2">#REF!</definedName>
    <definedName name="______________GEN380">#REF!</definedName>
    <definedName name="______________GSB1" localSheetId="1">#REF!</definedName>
    <definedName name="______________GSB1" localSheetId="2">#REF!</definedName>
    <definedName name="______________GSB1">#REF!</definedName>
    <definedName name="______________GSB2" localSheetId="1">#REF!</definedName>
    <definedName name="______________GSB2" localSheetId="2">#REF!</definedName>
    <definedName name="______________GSB2">#REF!</definedName>
    <definedName name="______________GSB3" localSheetId="1">#REF!</definedName>
    <definedName name="______________GSB3" localSheetId="2">#REF!</definedName>
    <definedName name="______________GSB3">#REF!</definedName>
    <definedName name="______________HMP1" localSheetId="1">#REF!</definedName>
    <definedName name="______________HMP1" localSheetId="2">#REF!</definedName>
    <definedName name="______________HMP1">#REF!</definedName>
    <definedName name="______________HMP2" localSheetId="1">#REF!</definedName>
    <definedName name="______________HMP2" localSheetId="2">#REF!</definedName>
    <definedName name="______________HMP2">#REF!</definedName>
    <definedName name="______________HMP3" localSheetId="1">#REF!</definedName>
    <definedName name="______________HMP3" localSheetId="2">#REF!</definedName>
    <definedName name="______________HMP3">#REF!</definedName>
    <definedName name="______________HMP4" localSheetId="1">#REF!</definedName>
    <definedName name="______________HMP4" localSheetId="2">#REF!</definedName>
    <definedName name="______________HMP4">#REF!</definedName>
    <definedName name="______________HRC1">'[21]Pipe trench'!$V$23</definedName>
    <definedName name="______________HRC2">'[21]Pipe trench'!$V$24</definedName>
    <definedName name="______________HSE1">'[21]Pipe trench'!$V$11</definedName>
    <definedName name="______________Ki1" localSheetId="1">#REF!</definedName>
    <definedName name="______________Ki1" localSheetId="2">#REF!</definedName>
    <definedName name="______________Ki1">#REF!</definedName>
    <definedName name="______________Ki2" localSheetId="1">#REF!</definedName>
    <definedName name="______________Ki2" localSheetId="2">#REF!</definedName>
    <definedName name="______________Ki2">#REF!</definedName>
    <definedName name="______________lb1" localSheetId="1">#REF!</definedName>
    <definedName name="______________lb1" localSheetId="2">#REF!</definedName>
    <definedName name="______________lb1">#REF!</definedName>
    <definedName name="______________lb2" localSheetId="1">#REF!</definedName>
    <definedName name="______________lb2" localSheetId="2">#REF!</definedName>
    <definedName name="______________lb2">#REF!</definedName>
    <definedName name="______________mac2">200</definedName>
    <definedName name="______________MAN1" localSheetId="1">#REF!</definedName>
    <definedName name="______________MAN1" localSheetId="2">#REF!</definedName>
    <definedName name="______________MAN1">#REF!</definedName>
    <definedName name="______________MIX10" localSheetId="1">#REF!</definedName>
    <definedName name="______________MIX10" localSheetId="2">#REF!</definedName>
    <definedName name="______________MIX10">#REF!</definedName>
    <definedName name="______________MIX15" localSheetId="1">#REF!</definedName>
    <definedName name="______________MIX15" localSheetId="2">#REF!</definedName>
    <definedName name="______________MIX15">#REF!</definedName>
    <definedName name="______________MIX15150" localSheetId="1">'[5]Mix Design'!#REF!</definedName>
    <definedName name="______________MIX15150" localSheetId="2">'[5]Mix Design'!#REF!</definedName>
    <definedName name="______________MIX15150">'[5]Mix Design'!#REF!</definedName>
    <definedName name="______________MIX1540">'[5]Mix Design'!$P$11</definedName>
    <definedName name="______________MIX1580" localSheetId="1">'[5]Mix Design'!#REF!</definedName>
    <definedName name="______________MIX1580" localSheetId="2">'[5]Mix Design'!#REF!</definedName>
    <definedName name="______________MIX1580">'[5]Mix Design'!#REF!</definedName>
    <definedName name="______________MIX2">'[6]Mix Design'!$P$12</definedName>
    <definedName name="______________MIX20" localSheetId="1">#REF!</definedName>
    <definedName name="______________MIX20" localSheetId="2">#REF!</definedName>
    <definedName name="______________MIX20">#REF!</definedName>
    <definedName name="______________MIX2020">'[5]Mix Design'!$P$12</definedName>
    <definedName name="______________MIX2040">'[5]Mix Design'!$P$13</definedName>
    <definedName name="______________MIX25" localSheetId="1">#REF!</definedName>
    <definedName name="______________MIX25" localSheetId="2">#REF!</definedName>
    <definedName name="______________MIX25">#REF!</definedName>
    <definedName name="______________MIX2540">'[5]Mix Design'!$P$15</definedName>
    <definedName name="______________Mix255">'[7]Mix Design'!$P$13</definedName>
    <definedName name="______________MIX30" localSheetId="1">#REF!</definedName>
    <definedName name="______________MIX30" localSheetId="2">#REF!</definedName>
    <definedName name="______________MIX30">#REF!</definedName>
    <definedName name="______________MIX35" localSheetId="1">#REF!</definedName>
    <definedName name="______________MIX35" localSheetId="2">#REF!</definedName>
    <definedName name="______________MIX35">#REF!</definedName>
    <definedName name="______________MIX40" localSheetId="1">#REF!</definedName>
    <definedName name="______________MIX40" localSheetId="2">#REF!</definedName>
    <definedName name="______________MIX40">#REF!</definedName>
    <definedName name="______________MIX45" localSheetId="1">'[5]Mix Design'!#REF!</definedName>
    <definedName name="______________MIX45" localSheetId="2">'[5]Mix Design'!#REF!</definedName>
    <definedName name="______________MIX45">'[5]Mix Design'!#REF!</definedName>
    <definedName name="______________mm1" localSheetId="1">#REF!</definedName>
    <definedName name="______________mm1" localSheetId="2">#REF!</definedName>
    <definedName name="______________mm1">#REF!</definedName>
    <definedName name="______________mm2" localSheetId="1">#REF!</definedName>
    <definedName name="______________mm2" localSheetId="2">#REF!</definedName>
    <definedName name="______________mm2">#REF!</definedName>
    <definedName name="______________mm3" localSheetId="1">#REF!</definedName>
    <definedName name="______________mm3" localSheetId="2">#REF!</definedName>
    <definedName name="______________mm3">#REF!</definedName>
    <definedName name="______________MUR5" localSheetId="1">#REF!</definedName>
    <definedName name="______________MUR5" localSheetId="2">#REF!</definedName>
    <definedName name="______________MUR5">#REF!</definedName>
    <definedName name="______________MUR8" localSheetId="1">#REF!</definedName>
    <definedName name="______________MUR8" localSheetId="2">#REF!</definedName>
    <definedName name="______________MUR8">#REF!</definedName>
    <definedName name="______________OPC43" localSheetId="1">#REF!</definedName>
    <definedName name="______________OPC43" localSheetId="2">#REF!</definedName>
    <definedName name="______________OPC43">#REF!</definedName>
    <definedName name="______________ORC1">'[21]Pipe trench'!$V$17</definedName>
    <definedName name="______________ORC2">'[21]Pipe trench'!$V$18</definedName>
    <definedName name="______________OSE1">'[21]Pipe trench'!$V$8</definedName>
    <definedName name="______________PB1" localSheetId="1">#REF!</definedName>
    <definedName name="______________PB1" localSheetId="2">#REF!</definedName>
    <definedName name="______________PB1">#REF!</definedName>
    <definedName name="______________PPC53">'[13]Rate Analysis '!$E$19</definedName>
    <definedName name="______________sh1">90</definedName>
    <definedName name="______________sh2">120</definedName>
    <definedName name="______________sh3">150</definedName>
    <definedName name="______________sh4">180</definedName>
    <definedName name="______________SH5" localSheetId="1">#REF!</definedName>
    <definedName name="______________SH5" localSheetId="2">#REF!</definedName>
    <definedName name="______________SH5">#REF!</definedName>
    <definedName name="______________SLV10025" localSheetId="1">'[9]ANAL-PIPE LINE'!#REF!</definedName>
    <definedName name="______________SLV10025" localSheetId="2">'[9]ANAL-PIPE LINE'!#REF!</definedName>
    <definedName name="______________SLV10025">'[9]ANAL-PIPE LINE'!#REF!</definedName>
    <definedName name="______________SLV20025">'[21]ANAL-PUMP HOUSE'!$I$58</definedName>
    <definedName name="______________SLV80010">'[21]ANAL-PUMP HOUSE'!$I$60</definedName>
    <definedName name="______________tab1" localSheetId="1">#REF!</definedName>
    <definedName name="______________tab1" localSheetId="2">#REF!</definedName>
    <definedName name="______________tab1">#REF!</definedName>
    <definedName name="______________tab2" localSheetId="1">#REF!</definedName>
    <definedName name="______________tab2" localSheetId="2">#REF!</definedName>
    <definedName name="______________tab2">#REF!</definedName>
    <definedName name="______________TB2" localSheetId="1">#REF!</definedName>
    <definedName name="______________TB2" localSheetId="2">#REF!</definedName>
    <definedName name="______________TB2">#REF!</definedName>
    <definedName name="______________TIP1" localSheetId="1">#REF!</definedName>
    <definedName name="______________TIP1" localSheetId="2">#REF!</definedName>
    <definedName name="______________TIP1">#REF!</definedName>
    <definedName name="______________TIP2" localSheetId="1">#REF!</definedName>
    <definedName name="______________TIP2" localSheetId="2">#REF!</definedName>
    <definedName name="______________TIP2">#REF!</definedName>
    <definedName name="______________TIP3" localSheetId="1">#REF!</definedName>
    <definedName name="______________TIP3" localSheetId="2">#REF!</definedName>
    <definedName name="______________TIP3">#REF!</definedName>
    <definedName name="_____________A65537" localSheetId="1">#REF!</definedName>
    <definedName name="_____________A65537" localSheetId="2">#REF!</definedName>
    <definedName name="_____________A65537">#REF!</definedName>
    <definedName name="_____________ABM10" localSheetId="1">#REF!</definedName>
    <definedName name="_____________ABM10" localSheetId="2">#REF!</definedName>
    <definedName name="_____________ABM10">#REF!</definedName>
    <definedName name="_____________ABM40" localSheetId="1">#REF!</definedName>
    <definedName name="_____________ABM40" localSheetId="2">#REF!</definedName>
    <definedName name="_____________ABM40">#REF!</definedName>
    <definedName name="_____________ABM6" localSheetId="1">#REF!</definedName>
    <definedName name="_____________ABM6" localSheetId="2">#REF!</definedName>
    <definedName name="_____________ABM6">#REF!</definedName>
    <definedName name="_____________ACB10" localSheetId="1">#REF!</definedName>
    <definedName name="_____________ACB10" localSheetId="2">#REF!</definedName>
    <definedName name="_____________ACB10">#REF!</definedName>
    <definedName name="_____________ACB20" localSheetId="1">#REF!</definedName>
    <definedName name="_____________ACB20" localSheetId="2">#REF!</definedName>
    <definedName name="_____________ACB20">#REF!</definedName>
    <definedName name="_____________ACR10" localSheetId="1">#REF!</definedName>
    <definedName name="_____________ACR10" localSheetId="2">#REF!</definedName>
    <definedName name="_____________ACR10">#REF!</definedName>
    <definedName name="_____________ACR20" localSheetId="1">#REF!</definedName>
    <definedName name="_____________ACR20" localSheetId="2">#REF!</definedName>
    <definedName name="_____________ACR20">#REF!</definedName>
    <definedName name="_____________AGG10" localSheetId="1">#REF!</definedName>
    <definedName name="_____________AGG10" localSheetId="2">#REF!</definedName>
    <definedName name="_____________AGG10">#REF!</definedName>
    <definedName name="_____________AGG40" localSheetId="1">#REF!</definedName>
    <definedName name="_____________AGG40" localSheetId="2">#REF!</definedName>
    <definedName name="_____________AGG40">#REF!</definedName>
    <definedName name="_____________AGG6" localSheetId="1">#REF!</definedName>
    <definedName name="_____________AGG6" localSheetId="2">#REF!</definedName>
    <definedName name="_____________AGG6">#REF!</definedName>
    <definedName name="_____________ash1" localSheetId="1">[14]ANAL!#REF!</definedName>
    <definedName name="_____________ash1" localSheetId="2">[14]ANAL!#REF!</definedName>
    <definedName name="_____________ash1">[14]ANAL!#REF!</definedName>
    <definedName name="_____________AWM10" localSheetId="1">#REF!</definedName>
    <definedName name="_____________AWM10" localSheetId="2">#REF!</definedName>
    <definedName name="_____________AWM10">#REF!</definedName>
    <definedName name="_____________AWM40" localSheetId="1">#REF!</definedName>
    <definedName name="_____________AWM40" localSheetId="2">#REF!</definedName>
    <definedName name="_____________AWM40">#REF!</definedName>
    <definedName name="_____________AWM6" localSheetId="1">#REF!</definedName>
    <definedName name="_____________AWM6" localSheetId="2">#REF!</definedName>
    <definedName name="_____________AWM6">#REF!</definedName>
    <definedName name="_____________b111121" localSheetId="1">#REF!</definedName>
    <definedName name="_____________b111121" localSheetId="2">#REF!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 localSheetId="1">[15]PROCTOR!#REF!</definedName>
    <definedName name="_____________CAN458" localSheetId="2">[15]PROCTOR!#REF!</definedName>
    <definedName name="_____________CAN458">[15]PROCTOR!#REF!</definedName>
    <definedName name="_____________CAN486" localSheetId="1">[15]PROCTOR!#REF!</definedName>
    <definedName name="_____________CAN486" localSheetId="2">[15]PROCTOR!#REF!</definedName>
    <definedName name="_____________CAN486">[15]PROCTOR!#REF!</definedName>
    <definedName name="_____________CAN487" localSheetId="1">[15]PROCTOR!#REF!</definedName>
    <definedName name="_____________CAN487" localSheetId="2">[15]PROCTOR!#REF!</definedName>
    <definedName name="_____________CAN487">[15]PROCTOR!#REF!</definedName>
    <definedName name="_____________CAN488" localSheetId="1">[15]PROCTOR!#REF!</definedName>
    <definedName name="_____________CAN488" localSheetId="2">[15]PROCTOR!#REF!</definedName>
    <definedName name="_____________CAN488">[15]PROCTOR!#REF!</definedName>
    <definedName name="_____________CAN489" localSheetId="1">[15]PROCTOR!#REF!</definedName>
    <definedName name="_____________CAN489" localSheetId="2">[15]PROCTOR!#REF!</definedName>
    <definedName name="_____________CAN489">[15]PROCTOR!#REF!</definedName>
    <definedName name="_____________CAN490" localSheetId="1">[15]PROCTOR!#REF!</definedName>
    <definedName name="_____________CAN490" localSheetId="2">[15]PROCTOR!#REF!</definedName>
    <definedName name="_____________CAN490">[15]PROCTOR!#REF!</definedName>
    <definedName name="_____________CAN491" localSheetId="1">[15]PROCTOR!#REF!</definedName>
    <definedName name="_____________CAN491" localSheetId="2">[15]PROCTOR!#REF!</definedName>
    <definedName name="_____________CAN491">[15]PROCTOR!#REF!</definedName>
    <definedName name="_____________CAN492" localSheetId="1">[15]PROCTOR!#REF!</definedName>
    <definedName name="_____________CAN492" localSheetId="2">[15]PROCTOR!#REF!</definedName>
    <definedName name="_____________CAN492">[15]PROCTOR!#REF!</definedName>
    <definedName name="_____________CAN493" localSheetId="1">[15]PROCTOR!#REF!</definedName>
    <definedName name="_____________CAN493" localSheetId="2">[15]PROCTOR!#REF!</definedName>
    <definedName name="_____________CAN493">[15]PROCTOR!#REF!</definedName>
    <definedName name="_____________CAN494" localSheetId="1">[15]PROCTOR!#REF!</definedName>
    <definedName name="_____________CAN494" localSheetId="2">[15]PROCTOR!#REF!</definedName>
    <definedName name="_____________CAN494">[15]PROCTOR!#REF!</definedName>
    <definedName name="_____________CAN495" localSheetId="1">[15]PROCTOR!#REF!</definedName>
    <definedName name="_____________CAN495" localSheetId="2">[15]PROCTOR!#REF!</definedName>
    <definedName name="_____________CAN495">[15]PROCTOR!#REF!</definedName>
    <definedName name="_____________CAN496" localSheetId="1">[15]PROCTOR!#REF!</definedName>
    <definedName name="_____________CAN496" localSheetId="2">[15]PROCTOR!#REF!</definedName>
    <definedName name="_____________CAN496">[15]PROCTOR!#REF!</definedName>
    <definedName name="_____________CAN497" localSheetId="1">[15]PROCTOR!#REF!</definedName>
    <definedName name="_____________CAN497" localSheetId="2">[15]PROCTOR!#REF!</definedName>
    <definedName name="_____________CAN497">[15]PROCTOR!#REF!</definedName>
    <definedName name="_____________CAN498" localSheetId="1">[15]PROCTOR!#REF!</definedName>
    <definedName name="_____________CAN498" localSheetId="2">[15]PROCTOR!#REF!</definedName>
    <definedName name="_____________CAN498">[15]PROCTOR!#REF!</definedName>
    <definedName name="_____________CAN499" localSheetId="1">[15]PROCTOR!#REF!</definedName>
    <definedName name="_____________CAN499" localSheetId="2">[15]PROCTOR!#REF!</definedName>
    <definedName name="_____________CAN499">[15]PROCTOR!#REF!</definedName>
    <definedName name="_____________CAN500" localSheetId="1">[15]PROCTOR!#REF!</definedName>
    <definedName name="_____________CAN500" localSheetId="2">[15]PROCTOR!#REF!</definedName>
    <definedName name="_____________CAN500">[15]PROCTOR!#REF!</definedName>
    <definedName name="_____________CDG100" localSheetId="1">#REF!</definedName>
    <definedName name="_____________CDG100" localSheetId="2">#REF!</definedName>
    <definedName name="_____________CDG100">#REF!</definedName>
    <definedName name="_____________CDG250" localSheetId="1">#REF!</definedName>
    <definedName name="_____________CDG250" localSheetId="2">#REF!</definedName>
    <definedName name="_____________CDG250">#REF!</definedName>
    <definedName name="_____________CDG50" localSheetId="1">#REF!</definedName>
    <definedName name="_____________CDG50" localSheetId="2">#REF!</definedName>
    <definedName name="_____________CDG50">#REF!</definedName>
    <definedName name="_____________CDG500" localSheetId="1">#REF!</definedName>
    <definedName name="_____________CDG500" localSheetId="2">#REF!</definedName>
    <definedName name="_____________CDG500">#REF!</definedName>
    <definedName name="_____________CEM53" localSheetId="1">#REF!</definedName>
    <definedName name="_____________CEM53" localSheetId="2">#REF!</definedName>
    <definedName name="_____________CEM53">#REF!</definedName>
    <definedName name="_____________CRN3" localSheetId="1">#REF!</definedName>
    <definedName name="_____________CRN3" localSheetId="2">#REF!</definedName>
    <definedName name="_____________CRN3">#REF!</definedName>
    <definedName name="_____________CRN35" localSheetId="1">#REF!</definedName>
    <definedName name="_____________CRN35" localSheetId="2">#REF!</definedName>
    <definedName name="_____________CRN35">#REF!</definedName>
    <definedName name="_____________CRN80" localSheetId="1">#REF!</definedName>
    <definedName name="_____________CRN80" localSheetId="2">#REF!</definedName>
    <definedName name="_____________CRN80">#REF!</definedName>
    <definedName name="_____________dec05" localSheetId="1" hidden="1">{"'Sheet1'!$A$4386:$N$4591"}</definedName>
    <definedName name="_____________dec05" localSheetId="2" hidden="1">{"'Sheet1'!$A$4386:$N$4591"}</definedName>
    <definedName name="_____________dec05" hidden="1">{"'Sheet1'!$A$4386:$N$4591"}</definedName>
    <definedName name="_____________DOZ50" localSheetId="1">#REF!</definedName>
    <definedName name="_____________DOZ50" localSheetId="2">#REF!</definedName>
    <definedName name="_____________DOZ50">#REF!</definedName>
    <definedName name="_____________DOZ80" localSheetId="1">#REF!</definedName>
    <definedName name="_____________DOZ80" localSheetId="2">#REF!</definedName>
    <definedName name="_____________DOZ80">#REF!</definedName>
    <definedName name="_____________ExV200" localSheetId="1">#REF!</definedName>
    <definedName name="_____________ExV200" localSheetId="2">#REF!</definedName>
    <definedName name="_____________ExV200">#REF!</definedName>
    <definedName name="_____________GEN100" localSheetId="1">#REF!</definedName>
    <definedName name="_____________GEN100" localSheetId="2">#REF!</definedName>
    <definedName name="_____________GEN100">#REF!</definedName>
    <definedName name="_____________GEN250" localSheetId="1">#REF!</definedName>
    <definedName name="_____________GEN250" localSheetId="2">#REF!</definedName>
    <definedName name="_____________GEN250">#REF!</definedName>
    <definedName name="_____________GEN325" localSheetId="1">#REF!</definedName>
    <definedName name="_____________GEN325" localSheetId="2">#REF!</definedName>
    <definedName name="_____________GEN325">#REF!</definedName>
    <definedName name="_____________GEN380" localSheetId="1">#REF!</definedName>
    <definedName name="_____________GEN380" localSheetId="2">#REF!</definedName>
    <definedName name="_____________GEN380">#REF!</definedName>
    <definedName name="_____________GSB1" localSheetId="1">#REF!</definedName>
    <definedName name="_____________GSB1" localSheetId="2">#REF!</definedName>
    <definedName name="_____________GSB1">#REF!</definedName>
    <definedName name="_____________GSB2" localSheetId="1">#REF!</definedName>
    <definedName name="_____________GSB2" localSheetId="2">#REF!</definedName>
    <definedName name="_____________GSB2">#REF!</definedName>
    <definedName name="_____________GSB3" localSheetId="1">#REF!</definedName>
    <definedName name="_____________GSB3" localSheetId="2">#REF!</definedName>
    <definedName name="_____________GSB3">#REF!</definedName>
    <definedName name="_____________HMP1" localSheetId="1">#REF!</definedName>
    <definedName name="_____________HMP1" localSheetId="2">#REF!</definedName>
    <definedName name="_____________HMP1">#REF!</definedName>
    <definedName name="_____________HMP2" localSheetId="1">#REF!</definedName>
    <definedName name="_____________HMP2" localSheetId="2">#REF!</definedName>
    <definedName name="_____________HMP2">#REF!</definedName>
    <definedName name="_____________HMP3" localSheetId="1">#REF!</definedName>
    <definedName name="_____________HMP3" localSheetId="2">#REF!</definedName>
    <definedName name="_____________HMP3">#REF!</definedName>
    <definedName name="_____________HMP4" localSheetId="1">#REF!</definedName>
    <definedName name="_____________HMP4" localSheetId="2">#REF!</definedName>
    <definedName name="_____________HMP4">#REF!</definedName>
    <definedName name="_____________Ki1" localSheetId="1">#REF!</definedName>
    <definedName name="_____________Ki1" localSheetId="2">#REF!</definedName>
    <definedName name="_____________Ki1">#REF!</definedName>
    <definedName name="_____________Ki2" localSheetId="1">#REF!</definedName>
    <definedName name="_____________Ki2" localSheetId="2">#REF!</definedName>
    <definedName name="_____________Ki2">#REF!</definedName>
    <definedName name="_____________lb1" localSheetId="1">#REF!</definedName>
    <definedName name="_____________lb1" localSheetId="2">#REF!</definedName>
    <definedName name="_____________lb1">#REF!</definedName>
    <definedName name="_____________lb2" localSheetId="1">#REF!</definedName>
    <definedName name="_____________lb2" localSheetId="2">#REF!</definedName>
    <definedName name="_____________lb2">#REF!</definedName>
    <definedName name="_____________mac2">200</definedName>
    <definedName name="_____________MAN1" localSheetId="1">#REF!</definedName>
    <definedName name="_____________MAN1" localSheetId="2">#REF!</definedName>
    <definedName name="_____________MAN1">#REF!</definedName>
    <definedName name="_____________MIX10" localSheetId="1">#REF!</definedName>
    <definedName name="_____________MIX10" localSheetId="2">#REF!</definedName>
    <definedName name="_____________MIX10">#REF!</definedName>
    <definedName name="_____________MIX15" localSheetId="1">#REF!</definedName>
    <definedName name="_____________MIX15" localSheetId="2">#REF!</definedName>
    <definedName name="_____________MIX15">#REF!</definedName>
    <definedName name="_____________MIX15150" localSheetId="1">'[5]Mix Design'!#REF!</definedName>
    <definedName name="_____________MIX15150" localSheetId="2">'[5]Mix Design'!#REF!</definedName>
    <definedName name="_____________MIX15150">'[5]Mix Design'!#REF!</definedName>
    <definedName name="_____________MIX1540">'[5]Mix Design'!$P$11</definedName>
    <definedName name="_____________MIX1580" localSheetId="1">'[5]Mix Design'!#REF!</definedName>
    <definedName name="_____________MIX1580" localSheetId="2">'[5]Mix Design'!#REF!</definedName>
    <definedName name="_____________MIX1580">'[5]Mix Design'!#REF!</definedName>
    <definedName name="_____________MIX2">'[6]Mix Design'!$P$12</definedName>
    <definedName name="_____________MIX20" localSheetId="1">#REF!</definedName>
    <definedName name="_____________MIX20" localSheetId="2">#REF!</definedName>
    <definedName name="_____________MIX20">#REF!</definedName>
    <definedName name="_____________MIX2020">'[5]Mix Design'!$P$12</definedName>
    <definedName name="_____________MIX2040">'[5]Mix Design'!$P$13</definedName>
    <definedName name="_____________MIX25" localSheetId="1">#REF!</definedName>
    <definedName name="_____________MIX25" localSheetId="2">#REF!</definedName>
    <definedName name="_____________MIX25">#REF!</definedName>
    <definedName name="_____________MIX2540">'[5]Mix Design'!$P$15</definedName>
    <definedName name="_____________Mix255">'[7]Mix Design'!$P$13</definedName>
    <definedName name="_____________MIX30" localSheetId="1">#REF!</definedName>
    <definedName name="_____________MIX30" localSheetId="2">#REF!</definedName>
    <definedName name="_____________MIX30">#REF!</definedName>
    <definedName name="_____________MIX35" localSheetId="1">#REF!</definedName>
    <definedName name="_____________MIX35" localSheetId="2">#REF!</definedName>
    <definedName name="_____________MIX35">#REF!</definedName>
    <definedName name="_____________MIX40" localSheetId="1">#REF!</definedName>
    <definedName name="_____________MIX40" localSheetId="2">#REF!</definedName>
    <definedName name="_____________MIX40">#REF!</definedName>
    <definedName name="_____________MIX45" localSheetId="1">'[5]Mix Design'!#REF!</definedName>
    <definedName name="_____________MIX45" localSheetId="2">'[5]Mix Design'!#REF!</definedName>
    <definedName name="_____________MIX45">'[5]Mix Design'!#REF!</definedName>
    <definedName name="_____________mm1" localSheetId="1">#REF!</definedName>
    <definedName name="_____________mm1" localSheetId="2">#REF!</definedName>
    <definedName name="_____________mm1">#REF!</definedName>
    <definedName name="_____________mm2" localSheetId="1">#REF!</definedName>
    <definedName name="_____________mm2" localSheetId="2">#REF!</definedName>
    <definedName name="_____________mm2">#REF!</definedName>
    <definedName name="_____________mm3" localSheetId="1">#REF!</definedName>
    <definedName name="_____________mm3" localSheetId="2">#REF!</definedName>
    <definedName name="_____________mm3">#REF!</definedName>
    <definedName name="_____________MUR5" localSheetId="1">#REF!</definedName>
    <definedName name="_____________MUR5" localSheetId="2">#REF!</definedName>
    <definedName name="_____________MUR5">#REF!</definedName>
    <definedName name="_____________MUR8" localSheetId="1">#REF!</definedName>
    <definedName name="_____________MUR8" localSheetId="2">#REF!</definedName>
    <definedName name="_____________MUR8">#REF!</definedName>
    <definedName name="_____________OPC43" localSheetId="1">#REF!</definedName>
    <definedName name="_____________OPC43" localSheetId="2">#REF!</definedName>
    <definedName name="_____________OPC43">#REF!</definedName>
    <definedName name="_____________PB1" localSheetId="1">#REF!</definedName>
    <definedName name="_____________PB1" localSheetId="2">#REF!</definedName>
    <definedName name="_____________PB1">#REF!</definedName>
    <definedName name="_____________PPC53">'[23]Rate Analysis '!$E$19</definedName>
    <definedName name="_____________sh1">90</definedName>
    <definedName name="_____________sh2">120</definedName>
    <definedName name="_____________sh3">150</definedName>
    <definedName name="_____________sh4">180</definedName>
    <definedName name="_____________SH5" localSheetId="1">#REF!</definedName>
    <definedName name="_____________SH5" localSheetId="2">#REF!</definedName>
    <definedName name="_____________SH5">#REF!</definedName>
    <definedName name="_____________tab1" localSheetId="1">#REF!</definedName>
    <definedName name="_____________tab1" localSheetId="2">#REF!</definedName>
    <definedName name="_____________tab1">#REF!</definedName>
    <definedName name="_____________tab2" localSheetId="1">#REF!</definedName>
    <definedName name="_____________tab2" localSheetId="2">#REF!</definedName>
    <definedName name="_____________tab2">#REF!</definedName>
    <definedName name="_____________TB2" localSheetId="1">#REF!</definedName>
    <definedName name="_____________TB2" localSheetId="2">#REF!</definedName>
    <definedName name="_____________TB2">#REF!</definedName>
    <definedName name="_____________TIP1" localSheetId="1">#REF!</definedName>
    <definedName name="_____________TIP1" localSheetId="2">#REF!</definedName>
    <definedName name="_____________TIP1">#REF!</definedName>
    <definedName name="_____________TIP2" localSheetId="1">#REF!</definedName>
    <definedName name="_____________TIP2" localSheetId="2">#REF!</definedName>
    <definedName name="_____________TIP2">#REF!</definedName>
    <definedName name="_____________TIP3" localSheetId="1">#REF!</definedName>
    <definedName name="_____________TIP3" localSheetId="2">#REF!</definedName>
    <definedName name="_____________TIP3">#REF!</definedName>
    <definedName name="____________A65537" localSheetId="1">#REF!</definedName>
    <definedName name="____________A65537" localSheetId="2">#REF!</definedName>
    <definedName name="____________A65537">#REF!</definedName>
    <definedName name="____________ABM10" localSheetId="1">#REF!</definedName>
    <definedName name="____________ABM10" localSheetId="2">#REF!</definedName>
    <definedName name="____________ABM10">#REF!</definedName>
    <definedName name="____________ABM40" localSheetId="1">#REF!</definedName>
    <definedName name="____________ABM40" localSheetId="2">#REF!</definedName>
    <definedName name="____________ABM40">#REF!</definedName>
    <definedName name="____________ABM6" localSheetId="1">#REF!</definedName>
    <definedName name="____________ABM6" localSheetId="2">#REF!</definedName>
    <definedName name="____________ABM6">#REF!</definedName>
    <definedName name="____________ACB10" localSheetId="1">#REF!</definedName>
    <definedName name="____________ACB10" localSheetId="2">#REF!</definedName>
    <definedName name="____________ACB10">#REF!</definedName>
    <definedName name="____________ACB20" localSheetId="1">#REF!</definedName>
    <definedName name="____________ACB20" localSheetId="2">#REF!</definedName>
    <definedName name="____________ACB20">#REF!</definedName>
    <definedName name="____________ACR10" localSheetId="1">#REF!</definedName>
    <definedName name="____________ACR10" localSheetId="2">#REF!</definedName>
    <definedName name="____________ACR10">#REF!</definedName>
    <definedName name="____________ACR20" localSheetId="1">#REF!</definedName>
    <definedName name="____________ACR20" localSheetId="2">#REF!</definedName>
    <definedName name="____________ACR20">#REF!</definedName>
    <definedName name="____________AGG10" localSheetId="1">#REF!</definedName>
    <definedName name="____________AGG10" localSheetId="2">#REF!</definedName>
    <definedName name="____________AGG10">#REF!</definedName>
    <definedName name="____________AGG40" localSheetId="1">#REF!</definedName>
    <definedName name="____________AGG40" localSheetId="2">#REF!</definedName>
    <definedName name="____________AGG40">#REF!</definedName>
    <definedName name="____________AGG6" localSheetId="1">#REF!</definedName>
    <definedName name="____________AGG6" localSheetId="2">#REF!</definedName>
    <definedName name="____________AGG6">#REF!</definedName>
    <definedName name="____________ash1" localSheetId="1">[14]ANAL!#REF!</definedName>
    <definedName name="____________ash1" localSheetId="2">[14]ANAL!#REF!</definedName>
    <definedName name="____________ash1">[14]ANAL!#REF!</definedName>
    <definedName name="____________AWM10" localSheetId="1">#REF!</definedName>
    <definedName name="____________AWM10" localSheetId="2">#REF!</definedName>
    <definedName name="____________AWM10">#REF!</definedName>
    <definedName name="____________AWM40" localSheetId="1">#REF!</definedName>
    <definedName name="____________AWM40" localSheetId="2">#REF!</definedName>
    <definedName name="____________AWM40">#REF!</definedName>
    <definedName name="____________AWM6" localSheetId="1">#REF!</definedName>
    <definedName name="____________AWM6" localSheetId="2">#REF!</definedName>
    <definedName name="____________AWM6">#REF!</definedName>
    <definedName name="____________b111121" localSheetId="1">#REF!</definedName>
    <definedName name="____________b111121" localSheetId="2">#REF!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 localSheetId="1">[20]PROCTOR!#REF!</definedName>
    <definedName name="____________CAN458" localSheetId="2">[20]PROCTOR!#REF!</definedName>
    <definedName name="____________CAN458">[20]PROCTOR!#REF!</definedName>
    <definedName name="____________CAN486" localSheetId="1">[20]PROCTOR!#REF!</definedName>
    <definedName name="____________CAN486" localSheetId="2">[20]PROCTOR!#REF!</definedName>
    <definedName name="____________CAN486">[20]PROCTOR!#REF!</definedName>
    <definedName name="____________CAN487" localSheetId="1">[20]PROCTOR!#REF!</definedName>
    <definedName name="____________CAN487" localSheetId="2">[20]PROCTOR!#REF!</definedName>
    <definedName name="____________CAN487">[20]PROCTOR!#REF!</definedName>
    <definedName name="____________CAN488" localSheetId="1">[20]PROCTOR!#REF!</definedName>
    <definedName name="____________CAN488" localSheetId="2">[20]PROCTOR!#REF!</definedName>
    <definedName name="____________CAN488">[20]PROCTOR!#REF!</definedName>
    <definedName name="____________CAN489" localSheetId="1">[20]PROCTOR!#REF!</definedName>
    <definedName name="____________CAN489" localSheetId="2">[20]PROCTOR!#REF!</definedName>
    <definedName name="____________CAN489">[20]PROCTOR!#REF!</definedName>
    <definedName name="____________CAN490" localSheetId="1">[20]PROCTOR!#REF!</definedName>
    <definedName name="____________CAN490" localSheetId="2">[20]PROCTOR!#REF!</definedName>
    <definedName name="____________CAN490">[20]PROCTOR!#REF!</definedName>
    <definedName name="____________CAN491" localSheetId="1">[20]PROCTOR!#REF!</definedName>
    <definedName name="____________CAN491" localSheetId="2">[20]PROCTOR!#REF!</definedName>
    <definedName name="____________CAN491">[20]PROCTOR!#REF!</definedName>
    <definedName name="____________CAN492" localSheetId="1">[20]PROCTOR!#REF!</definedName>
    <definedName name="____________CAN492" localSheetId="2">[20]PROCTOR!#REF!</definedName>
    <definedName name="____________CAN492">[20]PROCTOR!#REF!</definedName>
    <definedName name="____________CAN493" localSheetId="1">[20]PROCTOR!#REF!</definedName>
    <definedName name="____________CAN493" localSheetId="2">[20]PROCTOR!#REF!</definedName>
    <definedName name="____________CAN493">[20]PROCTOR!#REF!</definedName>
    <definedName name="____________CAN494" localSheetId="1">[20]PROCTOR!#REF!</definedName>
    <definedName name="____________CAN494" localSheetId="2">[20]PROCTOR!#REF!</definedName>
    <definedName name="____________CAN494">[20]PROCTOR!#REF!</definedName>
    <definedName name="____________CAN495" localSheetId="1">[20]PROCTOR!#REF!</definedName>
    <definedName name="____________CAN495" localSheetId="2">[20]PROCTOR!#REF!</definedName>
    <definedName name="____________CAN495">[20]PROCTOR!#REF!</definedName>
    <definedName name="____________CAN496" localSheetId="1">[20]PROCTOR!#REF!</definedName>
    <definedName name="____________CAN496" localSheetId="2">[20]PROCTOR!#REF!</definedName>
    <definedName name="____________CAN496">[20]PROCTOR!#REF!</definedName>
    <definedName name="____________CAN497" localSheetId="1">[20]PROCTOR!#REF!</definedName>
    <definedName name="____________CAN497" localSheetId="2">[20]PROCTOR!#REF!</definedName>
    <definedName name="____________CAN497">[20]PROCTOR!#REF!</definedName>
    <definedName name="____________CAN498" localSheetId="1">[20]PROCTOR!#REF!</definedName>
    <definedName name="____________CAN498" localSheetId="2">[20]PROCTOR!#REF!</definedName>
    <definedName name="____________CAN498">[20]PROCTOR!#REF!</definedName>
    <definedName name="____________CAN499" localSheetId="1">[20]PROCTOR!#REF!</definedName>
    <definedName name="____________CAN499" localSheetId="2">[20]PROCTOR!#REF!</definedName>
    <definedName name="____________CAN499">[20]PROCTOR!#REF!</definedName>
    <definedName name="____________CAN500" localSheetId="1">[20]PROCTOR!#REF!</definedName>
    <definedName name="____________CAN500" localSheetId="2">[20]PROCTOR!#REF!</definedName>
    <definedName name="____________CAN500">[20]PROCTOR!#REF!</definedName>
    <definedName name="____________CDG100" localSheetId="1">#REF!</definedName>
    <definedName name="____________CDG100" localSheetId="2">#REF!</definedName>
    <definedName name="____________CDG100">#REF!</definedName>
    <definedName name="____________CDG250" localSheetId="1">#REF!</definedName>
    <definedName name="____________CDG250" localSheetId="2">#REF!</definedName>
    <definedName name="____________CDG250">#REF!</definedName>
    <definedName name="____________CDG50" localSheetId="1">#REF!</definedName>
    <definedName name="____________CDG50" localSheetId="2">#REF!</definedName>
    <definedName name="____________CDG50">#REF!</definedName>
    <definedName name="____________CDG500" localSheetId="1">#REF!</definedName>
    <definedName name="____________CDG500" localSheetId="2">#REF!</definedName>
    <definedName name="____________CDG500">#REF!</definedName>
    <definedName name="____________CEM53" localSheetId="1">#REF!</definedName>
    <definedName name="____________CEM53" localSheetId="2">#REF!</definedName>
    <definedName name="____________CEM53">#REF!</definedName>
    <definedName name="____________CRN3" localSheetId="1">#REF!</definedName>
    <definedName name="____________CRN3" localSheetId="2">#REF!</definedName>
    <definedName name="____________CRN3">#REF!</definedName>
    <definedName name="____________CRN35" localSheetId="1">#REF!</definedName>
    <definedName name="____________CRN35" localSheetId="2">#REF!</definedName>
    <definedName name="____________CRN35">#REF!</definedName>
    <definedName name="____________CRN80" localSheetId="1">#REF!</definedName>
    <definedName name="____________CRN80" localSheetId="2">#REF!</definedName>
    <definedName name="____________CRN80">#REF!</definedName>
    <definedName name="____________dec05" localSheetId="1" hidden="1">{"'Sheet1'!$A$4386:$N$4591"}</definedName>
    <definedName name="____________dec05" localSheetId="2" hidden="1">{"'Sheet1'!$A$4386:$N$4591"}</definedName>
    <definedName name="____________dec05" hidden="1">{"'Sheet1'!$A$4386:$N$4591"}</definedName>
    <definedName name="____________DOZ50" localSheetId="1">#REF!</definedName>
    <definedName name="____________DOZ50" localSheetId="2">#REF!</definedName>
    <definedName name="____________DOZ50">#REF!</definedName>
    <definedName name="____________DOZ80" localSheetId="1">#REF!</definedName>
    <definedName name="____________DOZ80" localSheetId="2">#REF!</definedName>
    <definedName name="____________DOZ80">#REF!</definedName>
    <definedName name="____________EXC20">'[24]21-Rate Analysis-1'!$E$51</definedName>
    <definedName name="____________ExV200" localSheetId="1">#REF!</definedName>
    <definedName name="____________ExV200" localSheetId="2">#REF!</definedName>
    <definedName name="____________ExV200">#REF!</definedName>
    <definedName name="____________GEN100" localSheetId="1">#REF!</definedName>
    <definedName name="____________GEN100" localSheetId="2">#REF!</definedName>
    <definedName name="____________GEN100">#REF!</definedName>
    <definedName name="____________GEN250" localSheetId="1">#REF!</definedName>
    <definedName name="____________GEN250" localSheetId="2">#REF!</definedName>
    <definedName name="____________GEN250">#REF!</definedName>
    <definedName name="____________GEN325" localSheetId="1">#REF!</definedName>
    <definedName name="____________GEN325" localSheetId="2">#REF!</definedName>
    <definedName name="____________GEN325">#REF!</definedName>
    <definedName name="____________GEN380" localSheetId="1">#REF!</definedName>
    <definedName name="____________GEN380" localSheetId="2">#REF!</definedName>
    <definedName name="____________GEN380">#REF!</definedName>
    <definedName name="____________GSB1" localSheetId="1">#REF!</definedName>
    <definedName name="____________GSB1" localSheetId="2">#REF!</definedName>
    <definedName name="____________GSB1">#REF!</definedName>
    <definedName name="____________GSB2" localSheetId="1">#REF!</definedName>
    <definedName name="____________GSB2" localSheetId="2">#REF!</definedName>
    <definedName name="____________GSB2">#REF!</definedName>
    <definedName name="____________GSB3" localSheetId="1">#REF!</definedName>
    <definedName name="____________GSB3" localSheetId="2">#REF!</definedName>
    <definedName name="____________GSB3">#REF!</definedName>
    <definedName name="____________HMP1" localSheetId="1">#REF!</definedName>
    <definedName name="____________HMP1" localSheetId="2">#REF!</definedName>
    <definedName name="____________HMP1">#REF!</definedName>
    <definedName name="____________HMP2" localSheetId="1">#REF!</definedName>
    <definedName name="____________HMP2" localSheetId="2">#REF!</definedName>
    <definedName name="____________HMP2">#REF!</definedName>
    <definedName name="____________HMP3" localSheetId="1">#REF!</definedName>
    <definedName name="____________HMP3" localSheetId="2">#REF!</definedName>
    <definedName name="____________HMP3">#REF!</definedName>
    <definedName name="____________HMP4" localSheetId="1">#REF!</definedName>
    <definedName name="____________HMP4" localSheetId="2">#REF!</definedName>
    <definedName name="____________HMP4">#REF!</definedName>
    <definedName name="____________Ki1" localSheetId="1">#REF!</definedName>
    <definedName name="____________Ki1" localSheetId="2">#REF!</definedName>
    <definedName name="____________Ki1">#REF!</definedName>
    <definedName name="____________Ki2" localSheetId="1">#REF!</definedName>
    <definedName name="____________Ki2" localSheetId="2">#REF!</definedName>
    <definedName name="____________Ki2">#REF!</definedName>
    <definedName name="____________lb1" localSheetId="1">#REF!</definedName>
    <definedName name="____________lb1" localSheetId="2">#REF!</definedName>
    <definedName name="____________lb1">#REF!</definedName>
    <definedName name="____________lb2" localSheetId="1">#REF!</definedName>
    <definedName name="____________lb2" localSheetId="2">#REF!</definedName>
    <definedName name="____________lb2">#REF!</definedName>
    <definedName name="____________mac2">200</definedName>
    <definedName name="____________MAN1" localSheetId="1">#REF!</definedName>
    <definedName name="____________MAN1" localSheetId="2">#REF!</definedName>
    <definedName name="____________MAN1">#REF!</definedName>
    <definedName name="____________MIX10" localSheetId="1">#REF!</definedName>
    <definedName name="____________MIX10" localSheetId="2">#REF!</definedName>
    <definedName name="____________MIX10">#REF!</definedName>
    <definedName name="____________MIX15" localSheetId="1">#REF!</definedName>
    <definedName name="____________MIX15" localSheetId="2">#REF!</definedName>
    <definedName name="____________MIX15">#REF!</definedName>
    <definedName name="____________MIX15150" localSheetId="1">'[5]Mix Design'!#REF!</definedName>
    <definedName name="____________MIX15150" localSheetId="2">'[5]Mix Design'!#REF!</definedName>
    <definedName name="____________MIX15150">'[5]Mix Design'!#REF!</definedName>
    <definedName name="____________MIX1540">'[5]Mix Design'!$P$11</definedName>
    <definedName name="____________MIX1580" localSheetId="1">'[5]Mix Design'!#REF!</definedName>
    <definedName name="____________MIX1580" localSheetId="2">'[5]Mix Design'!#REF!</definedName>
    <definedName name="____________MIX1580">'[5]Mix Design'!#REF!</definedName>
    <definedName name="____________MIX2">'[6]Mix Design'!$P$12</definedName>
    <definedName name="____________MIX20" localSheetId="1">#REF!</definedName>
    <definedName name="____________MIX20" localSheetId="2">#REF!</definedName>
    <definedName name="____________MIX20">#REF!</definedName>
    <definedName name="____________MIX2020">'[5]Mix Design'!$P$12</definedName>
    <definedName name="____________MIX2040">'[5]Mix Design'!$P$13</definedName>
    <definedName name="____________MIX25" localSheetId="1">#REF!</definedName>
    <definedName name="____________MIX25" localSheetId="2">#REF!</definedName>
    <definedName name="____________MIX25">#REF!</definedName>
    <definedName name="____________MIX2540">'[5]Mix Design'!$P$15</definedName>
    <definedName name="____________Mix255">'[7]Mix Design'!$P$13</definedName>
    <definedName name="____________MIX30" localSheetId="1">#REF!</definedName>
    <definedName name="____________MIX30" localSheetId="2">#REF!</definedName>
    <definedName name="____________MIX30">#REF!</definedName>
    <definedName name="____________MIX35" localSheetId="1">#REF!</definedName>
    <definedName name="____________MIX35" localSheetId="2">#REF!</definedName>
    <definedName name="____________MIX35">#REF!</definedName>
    <definedName name="____________MIX40" localSheetId="1">#REF!</definedName>
    <definedName name="____________MIX40" localSheetId="2">#REF!</definedName>
    <definedName name="____________MIX40">#REF!</definedName>
    <definedName name="____________MIX45" localSheetId="1">'[5]Mix Design'!#REF!</definedName>
    <definedName name="____________MIX45" localSheetId="2">'[5]Mix Design'!#REF!</definedName>
    <definedName name="____________MIX45">'[5]Mix Design'!#REF!</definedName>
    <definedName name="____________mm1" localSheetId="1">#REF!</definedName>
    <definedName name="____________mm1" localSheetId="2">#REF!</definedName>
    <definedName name="____________mm1">#REF!</definedName>
    <definedName name="____________mm2" localSheetId="1">#REF!</definedName>
    <definedName name="____________mm2" localSheetId="2">#REF!</definedName>
    <definedName name="____________mm2">#REF!</definedName>
    <definedName name="____________mm3" localSheetId="1">#REF!</definedName>
    <definedName name="____________mm3" localSheetId="2">#REF!</definedName>
    <definedName name="____________mm3">#REF!</definedName>
    <definedName name="____________MUR5" localSheetId="1">#REF!</definedName>
    <definedName name="____________MUR5" localSheetId="2">#REF!</definedName>
    <definedName name="____________MUR5">#REF!</definedName>
    <definedName name="____________MUR8" localSheetId="1">#REF!</definedName>
    <definedName name="____________MUR8" localSheetId="2">#REF!</definedName>
    <definedName name="____________MUR8">#REF!</definedName>
    <definedName name="____________OPC43" localSheetId="1">#REF!</definedName>
    <definedName name="____________OPC43" localSheetId="2">#REF!</definedName>
    <definedName name="____________OPC43">#REF!</definedName>
    <definedName name="____________PB1" localSheetId="1">#REF!</definedName>
    <definedName name="____________PB1" localSheetId="2">#REF!</definedName>
    <definedName name="____________PB1">#REF!</definedName>
    <definedName name="____________PPC53">'[24]21-Rate Analysis-1'!$E$19</definedName>
    <definedName name="____________sh1">90</definedName>
    <definedName name="____________sh2">120</definedName>
    <definedName name="____________sh3">150</definedName>
    <definedName name="____________sh4">180</definedName>
    <definedName name="____________SH5" localSheetId="1">#REF!</definedName>
    <definedName name="____________SH5" localSheetId="2">#REF!</definedName>
    <definedName name="____________SH5">#REF!</definedName>
    <definedName name="____________tab1" localSheetId="1">#REF!</definedName>
    <definedName name="____________tab1" localSheetId="2">#REF!</definedName>
    <definedName name="____________tab1">#REF!</definedName>
    <definedName name="____________tab2" localSheetId="1">#REF!</definedName>
    <definedName name="____________tab2" localSheetId="2">#REF!</definedName>
    <definedName name="____________tab2">#REF!</definedName>
    <definedName name="____________TB2" localSheetId="1">#REF!</definedName>
    <definedName name="____________TB2" localSheetId="2">#REF!</definedName>
    <definedName name="____________TB2">#REF!</definedName>
    <definedName name="____________TIP1" localSheetId="1">#REF!</definedName>
    <definedName name="____________TIP1" localSheetId="2">#REF!</definedName>
    <definedName name="____________TIP1">#REF!</definedName>
    <definedName name="____________TIP2" localSheetId="1">#REF!</definedName>
    <definedName name="____________TIP2" localSheetId="2">#REF!</definedName>
    <definedName name="____________TIP2">#REF!</definedName>
    <definedName name="____________TIP3" localSheetId="1">#REF!</definedName>
    <definedName name="____________TIP3" localSheetId="2">#REF!</definedName>
    <definedName name="____________TIP3">#REF!</definedName>
    <definedName name="___________A65537" localSheetId="1">#REF!</definedName>
    <definedName name="___________A65537" localSheetId="2">#REF!</definedName>
    <definedName name="___________A65537">#REF!</definedName>
    <definedName name="___________ABM10" localSheetId="1">#REF!</definedName>
    <definedName name="___________ABM10" localSheetId="2">#REF!</definedName>
    <definedName name="___________ABM10">#REF!</definedName>
    <definedName name="___________ABM40" localSheetId="1">#REF!</definedName>
    <definedName name="___________ABM40" localSheetId="2">#REF!</definedName>
    <definedName name="___________ABM40">#REF!</definedName>
    <definedName name="___________ABM6" localSheetId="1">#REF!</definedName>
    <definedName name="___________ABM6" localSheetId="2">#REF!</definedName>
    <definedName name="___________ABM6">#REF!</definedName>
    <definedName name="___________ACB10" localSheetId="1">#REF!</definedName>
    <definedName name="___________ACB10" localSheetId="2">#REF!</definedName>
    <definedName name="___________ACB10">#REF!</definedName>
    <definedName name="___________ACB20" localSheetId="1">#REF!</definedName>
    <definedName name="___________ACB20" localSheetId="2">#REF!</definedName>
    <definedName name="___________ACB20">#REF!</definedName>
    <definedName name="___________ACR10" localSheetId="1">#REF!</definedName>
    <definedName name="___________ACR10" localSheetId="2">#REF!</definedName>
    <definedName name="___________ACR10">#REF!</definedName>
    <definedName name="___________ACR20" localSheetId="1">#REF!</definedName>
    <definedName name="___________ACR20" localSheetId="2">#REF!</definedName>
    <definedName name="___________ACR20">#REF!</definedName>
    <definedName name="___________AGG10" localSheetId="1">#REF!</definedName>
    <definedName name="___________AGG10" localSheetId="2">#REF!</definedName>
    <definedName name="___________AGG10">#REF!</definedName>
    <definedName name="___________AGG40" localSheetId="1">#REF!</definedName>
    <definedName name="___________AGG40" localSheetId="2">#REF!</definedName>
    <definedName name="___________AGG40">#REF!</definedName>
    <definedName name="___________AGG6" localSheetId="1">#REF!</definedName>
    <definedName name="___________AGG6" localSheetId="2">#REF!</definedName>
    <definedName name="___________AGG6">#REF!</definedName>
    <definedName name="___________ARV8040">'[21]ANAL-PUMP HOUSE'!$I$55</definedName>
    <definedName name="___________ash1" localSheetId="1">[22]ANAL!#REF!</definedName>
    <definedName name="___________ash1" localSheetId="2">[22]ANAL!#REF!</definedName>
    <definedName name="___________ash1">[22]ANAL!#REF!</definedName>
    <definedName name="___________AWM10" localSheetId="1">#REF!</definedName>
    <definedName name="___________AWM10" localSheetId="2">#REF!</definedName>
    <definedName name="___________AWM10">#REF!</definedName>
    <definedName name="___________AWM40" localSheetId="1">#REF!</definedName>
    <definedName name="___________AWM40" localSheetId="2">#REF!</definedName>
    <definedName name="___________AWM40">#REF!</definedName>
    <definedName name="___________AWM6" localSheetId="1">#REF!</definedName>
    <definedName name="___________AWM6" localSheetId="2">#REF!</definedName>
    <definedName name="___________AWM6">#REF!</definedName>
    <definedName name="___________b111121" localSheetId="1">#REF!</definedName>
    <definedName name="___________b111121" localSheetId="2">#REF!</definedName>
    <definedName name="___________b111121">#REF!</definedName>
    <definedName name="___________BTV300">'[21]ANAL-PUMP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 localSheetId="1">[20]PROCTOR!#REF!</definedName>
    <definedName name="___________CAN458" localSheetId="2">[20]PROCTOR!#REF!</definedName>
    <definedName name="___________CAN458">[20]PROCTOR!#REF!</definedName>
    <definedName name="___________CAN486" localSheetId="1">[20]PROCTOR!#REF!</definedName>
    <definedName name="___________CAN486" localSheetId="2">[20]PROCTOR!#REF!</definedName>
    <definedName name="___________CAN486">[20]PROCTOR!#REF!</definedName>
    <definedName name="___________CAN487" localSheetId="1">[20]PROCTOR!#REF!</definedName>
    <definedName name="___________CAN487" localSheetId="2">[20]PROCTOR!#REF!</definedName>
    <definedName name="___________CAN487">[20]PROCTOR!#REF!</definedName>
    <definedName name="___________CAN488" localSheetId="1">[20]PROCTOR!#REF!</definedName>
    <definedName name="___________CAN488" localSheetId="2">[20]PROCTOR!#REF!</definedName>
    <definedName name="___________CAN488">[20]PROCTOR!#REF!</definedName>
    <definedName name="___________CAN489" localSheetId="1">[20]PROCTOR!#REF!</definedName>
    <definedName name="___________CAN489" localSheetId="2">[20]PROCTOR!#REF!</definedName>
    <definedName name="___________CAN489">[20]PROCTOR!#REF!</definedName>
    <definedName name="___________CAN490" localSheetId="1">[20]PROCTOR!#REF!</definedName>
    <definedName name="___________CAN490" localSheetId="2">[20]PROCTOR!#REF!</definedName>
    <definedName name="___________CAN490">[20]PROCTOR!#REF!</definedName>
    <definedName name="___________CAN491" localSheetId="1">[20]PROCTOR!#REF!</definedName>
    <definedName name="___________CAN491" localSheetId="2">[20]PROCTOR!#REF!</definedName>
    <definedName name="___________CAN491">[20]PROCTOR!#REF!</definedName>
    <definedName name="___________CAN492" localSheetId="1">[20]PROCTOR!#REF!</definedName>
    <definedName name="___________CAN492" localSheetId="2">[20]PROCTOR!#REF!</definedName>
    <definedName name="___________CAN492">[20]PROCTOR!#REF!</definedName>
    <definedName name="___________CAN493" localSheetId="1">[20]PROCTOR!#REF!</definedName>
    <definedName name="___________CAN493" localSheetId="2">[20]PROCTOR!#REF!</definedName>
    <definedName name="___________CAN493">[20]PROCTOR!#REF!</definedName>
    <definedName name="___________CAN494" localSheetId="1">[20]PROCTOR!#REF!</definedName>
    <definedName name="___________CAN494" localSheetId="2">[20]PROCTOR!#REF!</definedName>
    <definedName name="___________CAN494">[20]PROCTOR!#REF!</definedName>
    <definedName name="___________CAN495" localSheetId="1">[20]PROCTOR!#REF!</definedName>
    <definedName name="___________CAN495" localSheetId="2">[20]PROCTOR!#REF!</definedName>
    <definedName name="___________CAN495">[20]PROCTOR!#REF!</definedName>
    <definedName name="___________CAN496" localSheetId="1">[20]PROCTOR!#REF!</definedName>
    <definedName name="___________CAN496" localSheetId="2">[20]PROCTOR!#REF!</definedName>
    <definedName name="___________CAN496">[20]PROCTOR!#REF!</definedName>
    <definedName name="___________CAN497" localSheetId="1">[20]PROCTOR!#REF!</definedName>
    <definedName name="___________CAN497" localSheetId="2">[20]PROCTOR!#REF!</definedName>
    <definedName name="___________CAN497">[20]PROCTOR!#REF!</definedName>
    <definedName name="___________CAN498" localSheetId="1">[20]PROCTOR!#REF!</definedName>
    <definedName name="___________CAN498" localSheetId="2">[20]PROCTOR!#REF!</definedName>
    <definedName name="___________CAN498">[20]PROCTOR!#REF!</definedName>
    <definedName name="___________CAN499" localSheetId="1">[20]PROCTOR!#REF!</definedName>
    <definedName name="___________CAN499" localSheetId="2">[20]PROCTOR!#REF!</definedName>
    <definedName name="___________CAN499">[20]PROCTOR!#REF!</definedName>
    <definedName name="___________CAN500" localSheetId="1">[20]PROCTOR!#REF!</definedName>
    <definedName name="___________CAN500" localSheetId="2">[20]PROCTOR!#REF!</definedName>
    <definedName name="___________CAN500">[20]PROCTOR!#REF!</definedName>
    <definedName name="___________CDG100" localSheetId="1">#REF!</definedName>
    <definedName name="___________CDG100" localSheetId="2">#REF!</definedName>
    <definedName name="___________CDG100">#REF!</definedName>
    <definedName name="___________CDG250" localSheetId="1">#REF!</definedName>
    <definedName name="___________CDG250" localSheetId="2">#REF!</definedName>
    <definedName name="___________CDG250">#REF!</definedName>
    <definedName name="___________CDG50" localSheetId="1">#REF!</definedName>
    <definedName name="___________CDG50" localSheetId="2">#REF!</definedName>
    <definedName name="___________CDG50">#REF!</definedName>
    <definedName name="___________CDG500" localSheetId="1">#REF!</definedName>
    <definedName name="___________CDG500" localSheetId="2">#REF!</definedName>
    <definedName name="___________CDG500">#REF!</definedName>
    <definedName name="___________CEM53" localSheetId="1">#REF!</definedName>
    <definedName name="___________CEM53" localSheetId="2">#REF!</definedName>
    <definedName name="___________CEM53">#REF!</definedName>
    <definedName name="___________CRN3" localSheetId="1">#REF!</definedName>
    <definedName name="___________CRN3" localSheetId="2">#REF!</definedName>
    <definedName name="___________CRN3">#REF!</definedName>
    <definedName name="___________CRN35" localSheetId="1">#REF!</definedName>
    <definedName name="___________CRN35" localSheetId="2">#REF!</definedName>
    <definedName name="___________CRN35">#REF!</definedName>
    <definedName name="___________CRN80" localSheetId="1">#REF!</definedName>
    <definedName name="___________CRN80" localSheetId="2">#REF!</definedName>
    <definedName name="___________CRN80">#REF!</definedName>
    <definedName name="___________dec05" localSheetId="1" hidden="1">{"'Sheet1'!$A$4386:$N$4591"}</definedName>
    <definedName name="___________dec05" localSheetId="2" hidden="1">{"'Sheet1'!$A$4386:$N$4591"}</definedName>
    <definedName name="___________dec05" hidden="1">{"'Sheet1'!$A$4386:$N$4591"}</definedName>
    <definedName name="___________DOZ50" localSheetId="1">#REF!</definedName>
    <definedName name="___________DOZ50" localSheetId="2">#REF!</definedName>
    <definedName name="___________DOZ50">#REF!</definedName>
    <definedName name="___________DOZ80" localSheetId="1">#REF!</definedName>
    <definedName name="___________DOZ80" localSheetId="2">#REF!</definedName>
    <definedName name="___________DOZ80">#REF!</definedName>
    <definedName name="___________EXC20">'[24]21-Rate Analysis-1'!$E$51</definedName>
    <definedName name="___________ExV200" localSheetId="1">#REF!</definedName>
    <definedName name="___________ExV200" localSheetId="2">#REF!</definedName>
    <definedName name="___________ExV200">#REF!</definedName>
    <definedName name="___________GEN100" localSheetId="1">#REF!</definedName>
    <definedName name="___________GEN100" localSheetId="2">#REF!</definedName>
    <definedName name="___________GEN100">#REF!</definedName>
    <definedName name="___________GEN250" localSheetId="1">#REF!</definedName>
    <definedName name="___________GEN250" localSheetId="2">#REF!</definedName>
    <definedName name="___________GEN250">#REF!</definedName>
    <definedName name="___________GEN325" localSheetId="1">#REF!</definedName>
    <definedName name="___________GEN325" localSheetId="2">#REF!</definedName>
    <definedName name="___________GEN325">#REF!</definedName>
    <definedName name="___________GEN380" localSheetId="1">#REF!</definedName>
    <definedName name="___________GEN380" localSheetId="2">#REF!</definedName>
    <definedName name="___________GEN380">#REF!</definedName>
    <definedName name="___________GSB1" localSheetId="1">#REF!</definedName>
    <definedName name="___________GSB1" localSheetId="2">#REF!</definedName>
    <definedName name="___________GSB1">#REF!</definedName>
    <definedName name="___________GSB2" localSheetId="1">#REF!</definedName>
    <definedName name="___________GSB2" localSheetId="2">#REF!</definedName>
    <definedName name="___________GSB2">#REF!</definedName>
    <definedName name="___________GSB3" localSheetId="1">#REF!</definedName>
    <definedName name="___________GSB3" localSheetId="2">#REF!</definedName>
    <definedName name="___________GSB3">#REF!</definedName>
    <definedName name="___________HMP1" localSheetId="1">#REF!</definedName>
    <definedName name="___________HMP1" localSheetId="2">#REF!</definedName>
    <definedName name="___________HMP1">#REF!</definedName>
    <definedName name="___________HMP2" localSheetId="1">#REF!</definedName>
    <definedName name="___________HMP2" localSheetId="2">#REF!</definedName>
    <definedName name="___________HMP2">#REF!</definedName>
    <definedName name="___________HMP3" localSheetId="1">#REF!</definedName>
    <definedName name="___________HMP3" localSheetId="2">#REF!</definedName>
    <definedName name="___________HMP3">#REF!</definedName>
    <definedName name="___________HMP4" localSheetId="1">#REF!</definedName>
    <definedName name="___________HMP4" localSheetId="2">#REF!</definedName>
    <definedName name="___________HMP4">#REF!</definedName>
    <definedName name="___________HRC1">'[21]Pipe trench'!$V$23</definedName>
    <definedName name="___________HRC2">'[21]Pipe trench'!$V$24</definedName>
    <definedName name="___________HSE1">'[21]Pipe trench'!$V$11</definedName>
    <definedName name="___________Ki1" localSheetId="1">#REF!</definedName>
    <definedName name="___________Ki1" localSheetId="2">#REF!</definedName>
    <definedName name="___________Ki1">#REF!</definedName>
    <definedName name="___________Ki2" localSheetId="1">#REF!</definedName>
    <definedName name="___________Ki2" localSheetId="2">#REF!</definedName>
    <definedName name="___________Ki2">#REF!</definedName>
    <definedName name="___________lb1" localSheetId="1">#REF!</definedName>
    <definedName name="___________lb1" localSheetId="2">#REF!</definedName>
    <definedName name="___________lb1">#REF!</definedName>
    <definedName name="___________lb2" localSheetId="1">#REF!</definedName>
    <definedName name="___________lb2" localSheetId="2">#REF!</definedName>
    <definedName name="___________lb2">#REF!</definedName>
    <definedName name="___________mac2">200</definedName>
    <definedName name="___________MAN1" localSheetId="1">#REF!</definedName>
    <definedName name="___________MAN1" localSheetId="2">#REF!</definedName>
    <definedName name="___________MAN1">#REF!</definedName>
    <definedName name="___________MIX10" localSheetId="1">#REF!</definedName>
    <definedName name="___________MIX10" localSheetId="2">#REF!</definedName>
    <definedName name="___________MIX10">#REF!</definedName>
    <definedName name="___________MIX15" localSheetId="1">#REF!</definedName>
    <definedName name="___________MIX15" localSheetId="2">#REF!</definedName>
    <definedName name="___________MIX15">#REF!</definedName>
    <definedName name="___________MIX15150" localSheetId="1">'[5]Mix Design'!#REF!</definedName>
    <definedName name="___________MIX15150" localSheetId="2">'[5]Mix Design'!#REF!</definedName>
    <definedName name="___________MIX15150">'[5]Mix Design'!#REF!</definedName>
    <definedName name="___________MIX1540">'[5]Mix Design'!$P$11</definedName>
    <definedName name="___________MIX1580" localSheetId="1">'[5]Mix Design'!#REF!</definedName>
    <definedName name="___________MIX1580" localSheetId="2">'[5]Mix Design'!#REF!</definedName>
    <definedName name="___________MIX1580">'[5]Mix Design'!#REF!</definedName>
    <definedName name="___________MIX2">'[6]Mix Design'!$P$12</definedName>
    <definedName name="___________MIX20" localSheetId="1">#REF!</definedName>
    <definedName name="___________MIX20" localSheetId="2">#REF!</definedName>
    <definedName name="___________MIX20">#REF!</definedName>
    <definedName name="___________MIX2020">'[5]Mix Design'!$P$12</definedName>
    <definedName name="___________MIX2040">'[5]Mix Design'!$P$13</definedName>
    <definedName name="___________MIX25" localSheetId="1">#REF!</definedName>
    <definedName name="___________MIX25" localSheetId="2">#REF!</definedName>
    <definedName name="___________MIX25">#REF!</definedName>
    <definedName name="___________MIX2540">'[5]Mix Design'!$P$15</definedName>
    <definedName name="___________Mix255">'[7]Mix Design'!$P$13</definedName>
    <definedName name="___________MIX30" localSheetId="1">#REF!</definedName>
    <definedName name="___________MIX30" localSheetId="2">#REF!</definedName>
    <definedName name="___________MIX30">#REF!</definedName>
    <definedName name="___________MIX35" localSheetId="1">#REF!</definedName>
    <definedName name="___________MIX35" localSheetId="2">#REF!</definedName>
    <definedName name="___________MIX35">#REF!</definedName>
    <definedName name="___________MIX40" localSheetId="1">#REF!</definedName>
    <definedName name="___________MIX40" localSheetId="2">#REF!</definedName>
    <definedName name="___________MIX40">#REF!</definedName>
    <definedName name="___________MIX45" localSheetId="1">'[5]Mix Design'!#REF!</definedName>
    <definedName name="___________MIX45" localSheetId="2">'[5]Mix Design'!#REF!</definedName>
    <definedName name="___________MIX45">'[5]Mix Design'!#REF!</definedName>
    <definedName name="___________mm1" localSheetId="1">#REF!</definedName>
    <definedName name="___________mm1" localSheetId="2">#REF!</definedName>
    <definedName name="___________mm1">#REF!</definedName>
    <definedName name="___________mm2" localSheetId="1">#REF!</definedName>
    <definedName name="___________mm2" localSheetId="2">#REF!</definedName>
    <definedName name="___________mm2">#REF!</definedName>
    <definedName name="___________mm3" localSheetId="1">#REF!</definedName>
    <definedName name="___________mm3" localSheetId="2">#REF!</definedName>
    <definedName name="___________mm3">#REF!</definedName>
    <definedName name="___________MUR5" localSheetId="1">#REF!</definedName>
    <definedName name="___________MUR5" localSheetId="2">#REF!</definedName>
    <definedName name="___________MUR5">#REF!</definedName>
    <definedName name="___________MUR8" localSheetId="1">#REF!</definedName>
    <definedName name="___________MUR8" localSheetId="2">#REF!</definedName>
    <definedName name="___________MUR8">#REF!</definedName>
    <definedName name="___________OPC43" localSheetId="1">#REF!</definedName>
    <definedName name="___________OPC43" localSheetId="2">#REF!</definedName>
    <definedName name="___________OPC43">#REF!</definedName>
    <definedName name="___________ORC1">'[21]Pipe trench'!$V$17</definedName>
    <definedName name="___________ORC2">'[21]Pipe trench'!$V$18</definedName>
    <definedName name="___________OSE1">'[21]Pipe trench'!$V$8</definedName>
    <definedName name="___________PB1" localSheetId="1">#REF!</definedName>
    <definedName name="___________PB1" localSheetId="2">#REF!</definedName>
    <definedName name="___________PB1">#REF!</definedName>
    <definedName name="___________PPC53">'[24]21-Rate Analysis-1'!$E$19</definedName>
    <definedName name="___________sh1">90</definedName>
    <definedName name="___________sh2">120</definedName>
    <definedName name="___________sh3">150</definedName>
    <definedName name="___________sh4">180</definedName>
    <definedName name="___________SH5" localSheetId="1">#REF!</definedName>
    <definedName name="___________SH5" localSheetId="2">#REF!</definedName>
    <definedName name="___________SH5">#REF!</definedName>
    <definedName name="___________SLV20025">'[21]ANAL-PUMP HOUSE'!$I$58</definedName>
    <definedName name="___________SLV80010">'[21]ANAL-PUMP HOUSE'!$I$60</definedName>
    <definedName name="___________tab1" localSheetId="1">#REF!</definedName>
    <definedName name="___________tab1" localSheetId="2">#REF!</definedName>
    <definedName name="___________tab1">#REF!</definedName>
    <definedName name="___________tab2" localSheetId="1">#REF!</definedName>
    <definedName name="___________tab2" localSheetId="2">#REF!</definedName>
    <definedName name="___________tab2">#REF!</definedName>
    <definedName name="___________TB2" localSheetId="1">#REF!</definedName>
    <definedName name="___________TB2" localSheetId="2">#REF!</definedName>
    <definedName name="___________TB2">#REF!</definedName>
    <definedName name="___________TIP1" localSheetId="1">#REF!</definedName>
    <definedName name="___________TIP1" localSheetId="2">#REF!</definedName>
    <definedName name="___________TIP1">#REF!</definedName>
    <definedName name="___________TIP2" localSheetId="1">#REF!</definedName>
    <definedName name="___________TIP2" localSheetId="2">#REF!</definedName>
    <definedName name="___________TIP2">#REF!</definedName>
    <definedName name="___________TIP3" localSheetId="1">#REF!</definedName>
    <definedName name="___________TIP3" localSheetId="2">#REF!</definedName>
    <definedName name="___________TIP3">#REF!</definedName>
    <definedName name="__________A65537" localSheetId="1">#REF!</definedName>
    <definedName name="__________A65537" localSheetId="2">#REF!</definedName>
    <definedName name="__________A65537">#REF!</definedName>
    <definedName name="__________ABM10" localSheetId="1">#REF!</definedName>
    <definedName name="__________ABM10" localSheetId="2">#REF!</definedName>
    <definedName name="__________ABM10">#REF!</definedName>
    <definedName name="__________ABM40" localSheetId="1">#REF!</definedName>
    <definedName name="__________ABM40" localSheetId="2">#REF!</definedName>
    <definedName name="__________ABM40">#REF!</definedName>
    <definedName name="__________ABM6" localSheetId="1">#REF!</definedName>
    <definedName name="__________ABM6" localSheetId="2">#REF!</definedName>
    <definedName name="__________ABM6">#REF!</definedName>
    <definedName name="__________ACB10" localSheetId="1">#REF!</definedName>
    <definedName name="__________ACB10" localSheetId="2">#REF!</definedName>
    <definedName name="__________ACB10">#REF!</definedName>
    <definedName name="__________ACB20" localSheetId="1">#REF!</definedName>
    <definedName name="__________ACB20" localSheetId="2">#REF!</definedName>
    <definedName name="__________ACB20">#REF!</definedName>
    <definedName name="__________ACR10" localSheetId="1">#REF!</definedName>
    <definedName name="__________ACR10" localSheetId="2">#REF!</definedName>
    <definedName name="__________ACR10">#REF!</definedName>
    <definedName name="__________ACR20" localSheetId="1">#REF!</definedName>
    <definedName name="__________ACR20" localSheetId="2">#REF!</definedName>
    <definedName name="__________ACR20">#REF!</definedName>
    <definedName name="__________AGG10" localSheetId="1">#REF!</definedName>
    <definedName name="__________AGG10" localSheetId="2">#REF!</definedName>
    <definedName name="__________AGG10">#REF!</definedName>
    <definedName name="__________AGG40" localSheetId="1">#REF!</definedName>
    <definedName name="__________AGG40" localSheetId="2">#REF!</definedName>
    <definedName name="__________AGG40">#REF!</definedName>
    <definedName name="__________AGG6" localSheetId="1">#REF!</definedName>
    <definedName name="__________AGG6" localSheetId="2">#REF!</definedName>
    <definedName name="__________AGG6">#REF!</definedName>
    <definedName name="__________ARV8040">'[21]ANAL-PUMP HOUSE'!$I$55</definedName>
    <definedName name="__________ash1" localSheetId="1">[22]ANAL!#REF!</definedName>
    <definedName name="__________ash1" localSheetId="2">[22]ANAL!#REF!</definedName>
    <definedName name="__________ash1">[22]ANAL!#REF!</definedName>
    <definedName name="__________AWM10" localSheetId="1">#REF!</definedName>
    <definedName name="__________AWM10" localSheetId="2">#REF!</definedName>
    <definedName name="__________AWM10">#REF!</definedName>
    <definedName name="__________AWM40" localSheetId="1">#REF!</definedName>
    <definedName name="__________AWM40" localSheetId="2">#REF!</definedName>
    <definedName name="__________AWM40">#REF!</definedName>
    <definedName name="__________AWM6" localSheetId="1">#REF!</definedName>
    <definedName name="__________AWM6" localSheetId="2">#REF!</definedName>
    <definedName name="__________AWM6">#REF!</definedName>
    <definedName name="__________b111121" localSheetId="1">#REF!</definedName>
    <definedName name="__________b111121" localSheetId="2">#REF!</definedName>
    <definedName name="__________b111121">#REF!</definedName>
    <definedName name="__________BTV300">'[21]ANAL-PUMP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 localSheetId="1">[20]PROCTOR!#REF!</definedName>
    <definedName name="__________CAN458" localSheetId="2">[20]PROCTOR!#REF!</definedName>
    <definedName name="__________CAN458">[20]PROCTOR!#REF!</definedName>
    <definedName name="__________CAN486" localSheetId="1">[20]PROCTOR!#REF!</definedName>
    <definedName name="__________CAN486" localSheetId="2">[20]PROCTOR!#REF!</definedName>
    <definedName name="__________CAN486">[20]PROCTOR!#REF!</definedName>
    <definedName name="__________CAN487" localSheetId="1">[20]PROCTOR!#REF!</definedName>
    <definedName name="__________CAN487" localSheetId="2">[20]PROCTOR!#REF!</definedName>
    <definedName name="__________CAN487">[20]PROCTOR!#REF!</definedName>
    <definedName name="__________CAN488" localSheetId="1">[20]PROCTOR!#REF!</definedName>
    <definedName name="__________CAN488" localSheetId="2">[20]PROCTOR!#REF!</definedName>
    <definedName name="__________CAN488">[20]PROCTOR!#REF!</definedName>
    <definedName name="__________CAN489" localSheetId="1">[20]PROCTOR!#REF!</definedName>
    <definedName name="__________CAN489" localSheetId="2">[20]PROCTOR!#REF!</definedName>
    <definedName name="__________CAN489">[20]PROCTOR!#REF!</definedName>
    <definedName name="__________CAN490" localSheetId="1">[20]PROCTOR!#REF!</definedName>
    <definedName name="__________CAN490" localSheetId="2">[20]PROCTOR!#REF!</definedName>
    <definedName name="__________CAN490">[20]PROCTOR!#REF!</definedName>
    <definedName name="__________CAN491" localSheetId="1">[20]PROCTOR!#REF!</definedName>
    <definedName name="__________CAN491" localSheetId="2">[20]PROCTOR!#REF!</definedName>
    <definedName name="__________CAN491">[20]PROCTOR!#REF!</definedName>
    <definedName name="__________CAN492" localSheetId="1">[20]PROCTOR!#REF!</definedName>
    <definedName name="__________CAN492" localSheetId="2">[20]PROCTOR!#REF!</definedName>
    <definedName name="__________CAN492">[20]PROCTOR!#REF!</definedName>
    <definedName name="__________CAN493" localSheetId="1">[20]PROCTOR!#REF!</definedName>
    <definedName name="__________CAN493" localSheetId="2">[20]PROCTOR!#REF!</definedName>
    <definedName name="__________CAN493">[20]PROCTOR!#REF!</definedName>
    <definedName name="__________CAN494" localSheetId="1">[20]PROCTOR!#REF!</definedName>
    <definedName name="__________CAN494" localSheetId="2">[20]PROCTOR!#REF!</definedName>
    <definedName name="__________CAN494">[20]PROCTOR!#REF!</definedName>
    <definedName name="__________CAN495" localSheetId="1">[20]PROCTOR!#REF!</definedName>
    <definedName name="__________CAN495" localSheetId="2">[20]PROCTOR!#REF!</definedName>
    <definedName name="__________CAN495">[20]PROCTOR!#REF!</definedName>
    <definedName name="__________CAN496" localSheetId="1">[20]PROCTOR!#REF!</definedName>
    <definedName name="__________CAN496" localSheetId="2">[20]PROCTOR!#REF!</definedName>
    <definedName name="__________CAN496">[20]PROCTOR!#REF!</definedName>
    <definedName name="__________CAN497" localSheetId="1">[20]PROCTOR!#REF!</definedName>
    <definedName name="__________CAN497" localSheetId="2">[20]PROCTOR!#REF!</definedName>
    <definedName name="__________CAN497">[20]PROCTOR!#REF!</definedName>
    <definedName name="__________CAN498" localSheetId="1">[20]PROCTOR!#REF!</definedName>
    <definedName name="__________CAN498" localSheetId="2">[20]PROCTOR!#REF!</definedName>
    <definedName name="__________CAN498">[20]PROCTOR!#REF!</definedName>
    <definedName name="__________CAN499" localSheetId="1">[20]PROCTOR!#REF!</definedName>
    <definedName name="__________CAN499" localSheetId="2">[20]PROCTOR!#REF!</definedName>
    <definedName name="__________CAN499">[20]PROCTOR!#REF!</definedName>
    <definedName name="__________CAN500" localSheetId="1">[20]PROCTOR!#REF!</definedName>
    <definedName name="__________CAN500" localSheetId="2">[20]PROCTOR!#REF!</definedName>
    <definedName name="__________CAN500">[20]PROCTOR!#REF!</definedName>
    <definedName name="__________CDG100" localSheetId="1">#REF!</definedName>
    <definedName name="__________CDG100" localSheetId="2">#REF!</definedName>
    <definedName name="__________CDG100">#REF!</definedName>
    <definedName name="__________CDG250" localSheetId="1">#REF!</definedName>
    <definedName name="__________CDG250" localSheetId="2">#REF!</definedName>
    <definedName name="__________CDG250">#REF!</definedName>
    <definedName name="__________CDG50" localSheetId="1">#REF!</definedName>
    <definedName name="__________CDG50" localSheetId="2">#REF!</definedName>
    <definedName name="__________CDG50">#REF!</definedName>
    <definedName name="__________CDG500" localSheetId="1">#REF!</definedName>
    <definedName name="__________CDG500" localSheetId="2">#REF!</definedName>
    <definedName name="__________CDG500">#REF!</definedName>
    <definedName name="__________CEM53" localSheetId="1">#REF!</definedName>
    <definedName name="__________CEM53" localSheetId="2">#REF!</definedName>
    <definedName name="__________CEM53">#REF!</definedName>
    <definedName name="__________CRN3" localSheetId="1">#REF!</definedName>
    <definedName name="__________CRN3" localSheetId="2">#REF!</definedName>
    <definedName name="__________CRN3">#REF!</definedName>
    <definedName name="__________CRN35" localSheetId="1">#REF!</definedName>
    <definedName name="__________CRN35" localSheetId="2">#REF!</definedName>
    <definedName name="__________CRN35">#REF!</definedName>
    <definedName name="__________CRN80" localSheetId="1">#REF!</definedName>
    <definedName name="__________CRN80" localSheetId="2">#REF!</definedName>
    <definedName name="__________CRN80">#REF!</definedName>
    <definedName name="__________dec05" localSheetId="1" hidden="1">{"'Sheet1'!$A$4386:$N$4591"}</definedName>
    <definedName name="__________dec05" localSheetId="2" hidden="1">{"'Sheet1'!$A$4386:$N$4591"}</definedName>
    <definedName name="__________dec05" hidden="1">{"'Sheet1'!$A$4386:$N$4591"}</definedName>
    <definedName name="__________DOZ50" localSheetId="1">#REF!</definedName>
    <definedName name="__________DOZ50" localSheetId="2">#REF!</definedName>
    <definedName name="__________DOZ50">#REF!</definedName>
    <definedName name="__________DOZ80" localSheetId="1">#REF!</definedName>
    <definedName name="__________DOZ80" localSheetId="2">#REF!</definedName>
    <definedName name="__________DOZ80">#REF!</definedName>
    <definedName name="__________EXC20">'[24]21-Rate Analysis-1'!$E$51</definedName>
    <definedName name="__________ExV200" localSheetId="1">#REF!</definedName>
    <definedName name="__________ExV200" localSheetId="2">#REF!</definedName>
    <definedName name="__________ExV200">#REF!</definedName>
    <definedName name="__________GEN100" localSheetId="1">#REF!</definedName>
    <definedName name="__________GEN100" localSheetId="2">#REF!</definedName>
    <definedName name="__________GEN100">#REF!</definedName>
    <definedName name="__________GEN250" localSheetId="1">#REF!</definedName>
    <definedName name="__________GEN250" localSheetId="2">#REF!</definedName>
    <definedName name="__________GEN250">#REF!</definedName>
    <definedName name="__________GEN325" localSheetId="1">#REF!</definedName>
    <definedName name="__________GEN325" localSheetId="2">#REF!</definedName>
    <definedName name="__________GEN325">#REF!</definedName>
    <definedName name="__________GEN380" localSheetId="1">#REF!</definedName>
    <definedName name="__________GEN380" localSheetId="2">#REF!</definedName>
    <definedName name="__________GEN380">#REF!</definedName>
    <definedName name="__________GSB1" localSheetId="1">#REF!</definedName>
    <definedName name="__________GSB1" localSheetId="2">#REF!</definedName>
    <definedName name="__________GSB1">#REF!</definedName>
    <definedName name="__________GSB2" localSheetId="1">#REF!</definedName>
    <definedName name="__________GSB2" localSheetId="2">#REF!</definedName>
    <definedName name="__________GSB2">#REF!</definedName>
    <definedName name="__________GSB3" localSheetId="1">#REF!</definedName>
    <definedName name="__________GSB3" localSheetId="2">#REF!</definedName>
    <definedName name="__________GSB3">#REF!</definedName>
    <definedName name="__________HMP1" localSheetId="1">#REF!</definedName>
    <definedName name="__________HMP1" localSheetId="2">#REF!</definedName>
    <definedName name="__________HMP1">#REF!</definedName>
    <definedName name="__________HMP2" localSheetId="1">#REF!</definedName>
    <definedName name="__________HMP2" localSheetId="2">#REF!</definedName>
    <definedName name="__________HMP2">#REF!</definedName>
    <definedName name="__________HMP3" localSheetId="1">#REF!</definedName>
    <definedName name="__________HMP3" localSheetId="2">#REF!</definedName>
    <definedName name="__________HMP3">#REF!</definedName>
    <definedName name="__________HMP4" localSheetId="1">#REF!</definedName>
    <definedName name="__________HMP4" localSheetId="2">#REF!</definedName>
    <definedName name="__________HMP4">#REF!</definedName>
    <definedName name="__________HRC1">'[21]Pipe trench'!$V$23</definedName>
    <definedName name="__________HRC2">'[21]Pipe trench'!$V$24</definedName>
    <definedName name="__________HSE1">'[21]Pipe trench'!$V$11</definedName>
    <definedName name="__________Ki1" localSheetId="1">#REF!</definedName>
    <definedName name="__________Ki1" localSheetId="2">#REF!</definedName>
    <definedName name="__________Ki1">#REF!</definedName>
    <definedName name="__________Ki2" localSheetId="1">#REF!</definedName>
    <definedName name="__________Ki2" localSheetId="2">#REF!</definedName>
    <definedName name="__________Ki2">#REF!</definedName>
    <definedName name="__________lb1" localSheetId="1">#REF!</definedName>
    <definedName name="__________lb1" localSheetId="2">#REF!</definedName>
    <definedName name="__________lb1">#REF!</definedName>
    <definedName name="__________lb2" localSheetId="1">#REF!</definedName>
    <definedName name="__________lb2" localSheetId="2">#REF!</definedName>
    <definedName name="__________lb2">#REF!</definedName>
    <definedName name="__________mac2">200</definedName>
    <definedName name="__________MAN1" localSheetId="1">#REF!</definedName>
    <definedName name="__________MAN1" localSheetId="2">#REF!</definedName>
    <definedName name="__________MAN1">#REF!</definedName>
    <definedName name="__________MIX10" localSheetId="1">#REF!</definedName>
    <definedName name="__________MIX10" localSheetId="2">#REF!</definedName>
    <definedName name="__________MIX10">#REF!</definedName>
    <definedName name="__________MIX15" localSheetId="1">#REF!</definedName>
    <definedName name="__________MIX15" localSheetId="2">#REF!</definedName>
    <definedName name="__________MIX15">#REF!</definedName>
    <definedName name="__________MIX15150" localSheetId="1">'[5]Mix Design'!#REF!</definedName>
    <definedName name="__________MIX15150" localSheetId="2">'[5]Mix Design'!#REF!</definedName>
    <definedName name="__________MIX15150">'[5]Mix Design'!#REF!</definedName>
    <definedName name="__________MIX1540">'[5]Mix Design'!$P$11</definedName>
    <definedName name="__________MIX1580" localSheetId="1">'[5]Mix Design'!#REF!</definedName>
    <definedName name="__________MIX1580" localSheetId="2">'[5]Mix Design'!#REF!</definedName>
    <definedName name="__________MIX1580">'[5]Mix Design'!#REF!</definedName>
    <definedName name="__________MIX2">'[6]Mix Design'!$P$12</definedName>
    <definedName name="__________MIX20" localSheetId="1">#REF!</definedName>
    <definedName name="__________MIX20" localSheetId="2">#REF!</definedName>
    <definedName name="__________MIX20">#REF!</definedName>
    <definedName name="__________MIX2020">'[5]Mix Design'!$P$12</definedName>
    <definedName name="__________MIX2040">'[5]Mix Design'!$P$13</definedName>
    <definedName name="__________MIX25" localSheetId="1">#REF!</definedName>
    <definedName name="__________MIX25" localSheetId="2">#REF!</definedName>
    <definedName name="__________MIX25">#REF!</definedName>
    <definedName name="__________MIX2540">'[5]Mix Design'!$P$15</definedName>
    <definedName name="__________Mix255">'[7]Mix Design'!$P$13</definedName>
    <definedName name="__________MIX30" localSheetId="1">#REF!</definedName>
    <definedName name="__________MIX30" localSheetId="2">#REF!</definedName>
    <definedName name="__________MIX30">#REF!</definedName>
    <definedName name="__________MIX35" localSheetId="1">#REF!</definedName>
    <definedName name="__________MIX35" localSheetId="2">#REF!</definedName>
    <definedName name="__________MIX35">#REF!</definedName>
    <definedName name="__________MIX40" localSheetId="1">#REF!</definedName>
    <definedName name="__________MIX40" localSheetId="2">#REF!</definedName>
    <definedName name="__________MIX40">#REF!</definedName>
    <definedName name="__________MIX45" localSheetId="1">'[5]Mix Design'!#REF!</definedName>
    <definedName name="__________MIX45" localSheetId="2">'[5]Mix Design'!#REF!</definedName>
    <definedName name="__________MIX45">'[5]Mix Design'!#REF!</definedName>
    <definedName name="__________mm1" localSheetId="1">#REF!</definedName>
    <definedName name="__________mm1" localSheetId="2">#REF!</definedName>
    <definedName name="__________mm1">#REF!</definedName>
    <definedName name="__________mm2" localSheetId="1">#REF!</definedName>
    <definedName name="__________mm2" localSheetId="2">#REF!</definedName>
    <definedName name="__________mm2">#REF!</definedName>
    <definedName name="__________mm3" localSheetId="1">#REF!</definedName>
    <definedName name="__________mm3" localSheetId="2">#REF!</definedName>
    <definedName name="__________mm3">#REF!</definedName>
    <definedName name="__________MUR5" localSheetId="1">#REF!</definedName>
    <definedName name="__________MUR5" localSheetId="2">#REF!</definedName>
    <definedName name="__________MUR5">#REF!</definedName>
    <definedName name="__________MUR8" localSheetId="1">#REF!</definedName>
    <definedName name="__________MUR8" localSheetId="2">#REF!</definedName>
    <definedName name="__________MUR8">#REF!</definedName>
    <definedName name="__________OPC43" localSheetId="1">#REF!</definedName>
    <definedName name="__________OPC43" localSheetId="2">#REF!</definedName>
    <definedName name="__________OPC43">#REF!</definedName>
    <definedName name="__________ORC1">'[21]Pipe trench'!$V$17</definedName>
    <definedName name="__________ORC2">'[21]Pipe trench'!$V$18</definedName>
    <definedName name="__________OSE1">'[21]Pipe trench'!$V$8</definedName>
    <definedName name="__________PB1" localSheetId="1">#REF!</definedName>
    <definedName name="__________PB1" localSheetId="2">#REF!</definedName>
    <definedName name="__________PB1">#REF!</definedName>
    <definedName name="__________PPC53">'[24]21-Rate Analysis-1'!$E$19</definedName>
    <definedName name="__________sh1">90</definedName>
    <definedName name="__________sh2">120</definedName>
    <definedName name="__________sh3">150</definedName>
    <definedName name="__________sh4">180</definedName>
    <definedName name="__________SH5" localSheetId="1">#REF!</definedName>
    <definedName name="__________SH5" localSheetId="2">#REF!</definedName>
    <definedName name="__________SH5">#REF!</definedName>
    <definedName name="__________SLV20025">'[21]ANAL-PUMP HOUSE'!$I$58</definedName>
    <definedName name="__________SLV80010">'[21]ANAL-PUMP HOUSE'!$I$60</definedName>
    <definedName name="__________tab1" localSheetId="1">#REF!</definedName>
    <definedName name="__________tab1" localSheetId="2">#REF!</definedName>
    <definedName name="__________tab1">#REF!</definedName>
    <definedName name="__________tab2" localSheetId="1">#REF!</definedName>
    <definedName name="__________tab2" localSheetId="2">#REF!</definedName>
    <definedName name="__________tab2">#REF!</definedName>
    <definedName name="__________TB2" localSheetId="1">#REF!</definedName>
    <definedName name="__________TB2" localSheetId="2">#REF!</definedName>
    <definedName name="__________TB2">#REF!</definedName>
    <definedName name="__________TIP1" localSheetId="1">#REF!</definedName>
    <definedName name="__________TIP1" localSheetId="2">#REF!</definedName>
    <definedName name="__________TIP1">#REF!</definedName>
    <definedName name="__________TIP2" localSheetId="1">#REF!</definedName>
    <definedName name="__________TIP2" localSheetId="2">#REF!</definedName>
    <definedName name="__________TIP2">#REF!</definedName>
    <definedName name="__________TIP3" localSheetId="1">#REF!</definedName>
    <definedName name="__________TIP3" localSheetId="2">#REF!</definedName>
    <definedName name="__________TIP3">#REF!</definedName>
    <definedName name="_________A65537" localSheetId="1">#REF!</definedName>
    <definedName name="_________A65537" localSheetId="2">#REF!</definedName>
    <definedName name="_________A65537">#REF!</definedName>
    <definedName name="_________ABM10" localSheetId="1">#REF!</definedName>
    <definedName name="_________ABM10" localSheetId="2">#REF!</definedName>
    <definedName name="_________ABM10">#REF!</definedName>
    <definedName name="_________ABM40" localSheetId="1">#REF!</definedName>
    <definedName name="_________ABM40" localSheetId="2">#REF!</definedName>
    <definedName name="_________ABM40">#REF!</definedName>
    <definedName name="_________ABM6" localSheetId="1">#REF!</definedName>
    <definedName name="_________ABM6" localSheetId="2">#REF!</definedName>
    <definedName name="_________ABM6">#REF!</definedName>
    <definedName name="_________ACB10" localSheetId="1">#REF!</definedName>
    <definedName name="_________ACB10" localSheetId="2">#REF!</definedName>
    <definedName name="_________ACB10">#REF!</definedName>
    <definedName name="_________ACB20" localSheetId="1">#REF!</definedName>
    <definedName name="_________ACB20" localSheetId="2">#REF!</definedName>
    <definedName name="_________ACB20">#REF!</definedName>
    <definedName name="_________ACR10" localSheetId="1">#REF!</definedName>
    <definedName name="_________ACR10" localSheetId="2">#REF!</definedName>
    <definedName name="_________ACR10">#REF!</definedName>
    <definedName name="_________ACR20" localSheetId="1">#REF!</definedName>
    <definedName name="_________ACR20" localSheetId="2">#REF!</definedName>
    <definedName name="_________ACR20">#REF!</definedName>
    <definedName name="_________AGG10">'[24]21-Rate Analysis-1'!$E$22</definedName>
    <definedName name="_________AGG40" localSheetId="1">#REF!</definedName>
    <definedName name="_________AGG40" localSheetId="2">#REF!</definedName>
    <definedName name="_________AGG40">#REF!</definedName>
    <definedName name="_________AGG6" localSheetId="1">#REF!</definedName>
    <definedName name="_________AGG6" localSheetId="2">#REF!</definedName>
    <definedName name="_________AGG6">#REF!</definedName>
    <definedName name="_________ARV8040">'[21]ANAL-PUMP HOUSE'!$I$55</definedName>
    <definedName name="_________ash1" localSheetId="1">[22]ANAL!#REF!</definedName>
    <definedName name="_________ash1" localSheetId="2">[22]ANAL!#REF!</definedName>
    <definedName name="_________ash1">[22]ANAL!#REF!</definedName>
    <definedName name="_________AWM10" localSheetId="1">#REF!</definedName>
    <definedName name="_________AWM10" localSheetId="2">#REF!</definedName>
    <definedName name="_________AWM10">#REF!</definedName>
    <definedName name="_________AWM40" localSheetId="1">#REF!</definedName>
    <definedName name="_________AWM40" localSheetId="2">#REF!</definedName>
    <definedName name="_________AWM40">#REF!</definedName>
    <definedName name="_________AWM6" localSheetId="1">#REF!</definedName>
    <definedName name="_________AWM6" localSheetId="2">#REF!</definedName>
    <definedName name="_________AWM6">#REF!</definedName>
    <definedName name="_________b111121" localSheetId="1">#REF!</definedName>
    <definedName name="_________b111121" localSheetId="2">#REF!</definedName>
    <definedName name="_________b111121">#REF!</definedName>
    <definedName name="_________BTV300">'[21]ANAL-PUMP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 localSheetId="1">[20]PROCTOR!#REF!</definedName>
    <definedName name="_________CAN458" localSheetId="2">[20]PROCTOR!#REF!</definedName>
    <definedName name="_________CAN458">[20]PROCTOR!#REF!</definedName>
    <definedName name="_________CAN486" localSheetId="1">[20]PROCTOR!#REF!</definedName>
    <definedName name="_________CAN486" localSheetId="2">[20]PROCTOR!#REF!</definedName>
    <definedName name="_________CAN486">[20]PROCTOR!#REF!</definedName>
    <definedName name="_________CAN487" localSheetId="1">[20]PROCTOR!#REF!</definedName>
    <definedName name="_________CAN487" localSheetId="2">[20]PROCTOR!#REF!</definedName>
    <definedName name="_________CAN487">[20]PROCTOR!#REF!</definedName>
    <definedName name="_________CAN488" localSheetId="1">[20]PROCTOR!#REF!</definedName>
    <definedName name="_________CAN488" localSheetId="2">[20]PROCTOR!#REF!</definedName>
    <definedName name="_________CAN488">[20]PROCTOR!#REF!</definedName>
    <definedName name="_________CAN489" localSheetId="1">[20]PROCTOR!#REF!</definedName>
    <definedName name="_________CAN489" localSheetId="2">[20]PROCTOR!#REF!</definedName>
    <definedName name="_________CAN489">[20]PROCTOR!#REF!</definedName>
    <definedName name="_________CAN490" localSheetId="1">[20]PROCTOR!#REF!</definedName>
    <definedName name="_________CAN490" localSheetId="2">[20]PROCTOR!#REF!</definedName>
    <definedName name="_________CAN490">[20]PROCTOR!#REF!</definedName>
    <definedName name="_________CAN491" localSheetId="1">[20]PROCTOR!#REF!</definedName>
    <definedName name="_________CAN491" localSheetId="2">[20]PROCTOR!#REF!</definedName>
    <definedName name="_________CAN491">[20]PROCTOR!#REF!</definedName>
    <definedName name="_________CAN492" localSheetId="1">[20]PROCTOR!#REF!</definedName>
    <definedName name="_________CAN492" localSheetId="2">[20]PROCTOR!#REF!</definedName>
    <definedName name="_________CAN492">[20]PROCTOR!#REF!</definedName>
    <definedName name="_________CAN493" localSheetId="1">[20]PROCTOR!#REF!</definedName>
    <definedName name="_________CAN493" localSheetId="2">[20]PROCTOR!#REF!</definedName>
    <definedName name="_________CAN493">[20]PROCTOR!#REF!</definedName>
    <definedName name="_________CAN494" localSheetId="1">[20]PROCTOR!#REF!</definedName>
    <definedName name="_________CAN494" localSheetId="2">[20]PROCTOR!#REF!</definedName>
    <definedName name="_________CAN494">[20]PROCTOR!#REF!</definedName>
    <definedName name="_________CAN495" localSheetId="1">[20]PROCTOR!#REF!</definedName>
    <definedName name="_________CAN495" localSheetId="2">[20]PROCTOR!#REF!</definedName>
    <definedName name="_________CAN495">[20]PROCTOR!#REF!</definedName>
    <definedName name="_________CAN496" localSheetId="1">[20]PROCTOR!#REF!</definedName>
    <definedName name="_________CAN496" localSheetId="2">[20]PROCTOR!#REF!</definedName>
    <definedName name="_________CAN496">[20]PROCTOR!#REF!</definedName>
    <definedName name="_________CAN497" localSheetId="1">[20]PROCTOR!#REF!</definedName>
    <definedName name="_________CAN497" localSheetId="2">[20]PROCTOR!#REF!</definedName>
    <definedName name="_________CAN497">[20]PROCTOR!#REF!</definedName>
    <definedName name="_________CAN498" localSheetId="1">[20]PROCTOR!#REF!</definedName>
    <definedName name="_________CAN498" localSheetId="2">[20]PROCTOR!#REF!</definedName>
    <definedName name="_________CAN498">[20]PROCTOR!#REF!</definedName>
    <definedName name="_________CAN499" localSheetId="1">[20]PROCTOR!#REF!</definedName>
    <definedName name="_________CAN499" localSheetId="2">[20]PROCTOR!#REF!</definedName>
    <definedName name="_________CAN499">[20]PROCTOR!#REF!</definedName>
    <definedName name="_________CAN500" localSheetId="1">[20]PROCTOR!#REF!</definedName>
    <definedName name="_________CAN500" localSheetId="2">[20]PROCTOR!#REF!</definedName>
    <definedName name="_________CAN500">[20]PROCTOR!#REF!</definedName>
    <definedName name="_________CDG100" localSheetId="1">#REF!</definedName>
    <definedName name="_________CDG100" localSheetId="2">#REF!</definedName>
    <definedName name="_________CDG100">#REF!</definedName>
    <definedName name="_________CDG250" localSheetId="1">#REF!</definedName>
    <definedName name="_________CDG250" localSheetId="2">#REF!</definedName>
    <definedName name="_________CDG250">#REF!</definedName>
    <definedName name="_________CDG50" localSheetId="1">#REF!</definedName>
    <definedName name="_________CDG50" localSheetId="2">#REF!</definedName>
    <definedName name="_________CDG50">#REF!</definedName>
    <definedName name="_________CDG500" localSheetId="1">#REF!</definedName>
    <definedName name="_________CDG500" localSheetId="2">#REF!</definedName>
    <definedName name="_________CDG500">#REF!</definedName>
    <definedName name="_________CEM53" localSheetId="1">#REF!</definedName>
    <definedName name="_________CEM53" localSheetId="2">#REF!</definedName>
    <definedName name="_________CEM53">#REF!</definedName>
    <definedName name="_________CRN3" localSheetId="1">#REF!</definedName>
    <definedName name="_________CRN3" localSheetId="2">#REF!</definedName>
    <definedName name="_________CRN3">#REF!</definedName>
    <definedName name="_________CRN35" localSheetId="1">#REF!</definedName>
    <definedName name="_________CRN35" localSheetId="2">#REF!</definedName>
    <definedName name="_________CRN35">#REF!</definedName>
    <definedName name="_________CRN80" localSheetId="1">#REF!</definedName>
    <definedName name="_________CRN80" localSheetId="2">#REF!</definedName>
    <definedName name="_________CRN80">#REF!</definedName>
    <definedName name="_________dec05" localSheetId="1" hidden="1">{"'Sheet1'!$A$4386:$N$4591"}</definedName>
    <definedName name="_________dec05" localSheetId="2" hidden="1">{"'Sheet1'!$A$4386:$N$4591"}</definedName>
    <definedName name="_________dec05" hidden="1">{"'Sheet1'!$A$4386:$N$4591"}</definedName>
    <definedName name="_________DOZ50" localSheetId="1">#REF!</definedName>
    <definedName name="_________DOZ50" localSheetId="2">#REF!</definedName>
    <definedName name="_________DOZ50">#REF!</definedName>
    <definedName name="_________DOZ80" localSheetId="1">#REF!</definedName>
    <definedName name="_________DOZ80" localSheetId="2">#REF!</definedName>
    <definedName name="_________DOZ80">#REF!</definedName>
    <definedName name="_________ExV200" localSheetId="1">#REF!</definedName>
    <definedName name="_________ExV200" localSheetId="2">#REF!</definedName>
    <definedName name="_________ExV200">#REF!</definedName>
    <definedName name="_________GEN100" localSheetId="1">#REF!</definedName>
    <definedName name="_________GEN100" localSheetId="2">#REF!</definedName>
    <definedName name="_________GEN100">#REF!</definedName>
    <definedName name="_________GEN250" localSheetId="1">#REF!</definedName>
    <definedName name="_________GEN250" localSheetId="2">#REF!</definedName>
    <definedName name="_________GEN250">#REF!</definedName>
    <definedName name="_________GEN325" localSheetId="1">#REF!</definedName>
    <definedName name="_________GEN325" localSheetId="2">#REF!</definedName>
    <definedName name="_________GEN325">#REF!</definedName>
    <definedName name="_________GEN380" localSheetId="1">#REF!</definedName>
    <definedName name="_________GEN380" localSheetId="2">#REF!</definedName>
    <definedName name="_________GEN380">#REF!</definedName>
    <definedName name="_________GSB1" localSheetId="1">#REF!</definedName>
    <definedName name="_________GSB1" localSheetId="2">#REF!</definedName>
    <definedName name="_________GSB1">#REF!</definedName>
    <definedName name="_________GSB2" localSheetId="1">#REF!</definedName>
    <definedName name="_________GSB2" localSheetId="2">#REF!</definedName>
    <definedName name="_________GSB2">#REF!</definedName>
    <definedName name="_________GSB3" localSheetId="1">#REF!</definedName>
    <definedName name="_________GSB3" localSheetId="2">#REF!</definedName>
    <definedName name="_________GSB3">#REF!</definedName>
    <definedName name="_________HMP1" localSheetId="1">#REF!</definedName>
    <definedName name="_________HMP1" localSheetId="2">#REF!</definedName>
    <definedName name="_________HMP1">#REF!</definedName>
    <definedName name="_________HMP2" localSheetId="1">#REF!</definedName>
    <definedName name="_________HMP2" localSheetId="2">#REF!</definedName>
    <definedName name="_________HMP2">#REF!</definedName>
    <definedName name="_________HMP3" localSheetId="1">#REF!</definedName>
    <definedName name="_________HMP3" localSheetId="2">#REF!</definedName>
    <definedName name="_________HMP3">#REF!</definedName>
    <definedName name="_________HMP4" localSheetId="1">#REF!</definedName>
    <definedName name="_________HMP4" localSheetId="2">#REF!</definedName>
    <definedName name="_________HMP4">#REF!</definedName>
    <definedName name="_________HRC1">'[21]Pipe trench'!$V$23</definedName>
    <definedName name="_________HRC2">'[21]Pipe trench'!$V$24</definedName>
    <definedName name="_________HSE1">'[21]Pipe trench'!$V$11</definedName>
    <definedName name="_________Ki1" localSheetId="1">#REF!</definedName>
    <definedName name="_________Ki1" localSheetId="2">#REF!</definedName>
    <definedName name="_________Ki1">#REF!</definedName>
    <definedName name="_________Ki2" localSheetId="1">#REF!</definedName>
    <definedName name="_________Ki2" localSheetId="2">#REF!</definedName>
    <definedName name="_________Ki2">#REF!</definedName>
    <definedName name="_________lb1" localSheetId="1">#REF!</definedName>
    <definedName name="_________lb1" localSheetId="2">#REF!</definedName>
    <definedName name="_________lb1">#REF!</definedName>
    <definedName name="_________lb2" localSheetId="1">#REF!</definedName>
    <definedName name="_________lb2" localSheetId="2">#REF!</definedName>
    <definedName name="_________lb2">#REF!</definedName>
    <definedName name="_________mac2">200</definedName>
    <definedName name="_________MAN1" localSheetId="1">#REF!</definedName>
    <definedName name="_________MAN1" localSheetId="2">#REF!</definedName>
    <definedName name="_________MAN1">#REF!</definedName>
    <definedName name="_________MIX10" localSheetId="1">#REF!</definedName>
    <definedName name="_________MIX10" localSheetId="2">#REF!</definedName>
    <definedName name="_________MIX10">#REF!</definedName>
    <definedName name="_________MIX15" localSheetId="1">#REF!</definedName>
    <definedName name="_________MIX15" localSheetId="2">#REF!</definedName>
    <definedName name="_________MIX15">#REF!</definedName>
    <definedName name="_________MIX15150" localSheetId="1">'[5]Mix Design'!#REF!</definedName>
    <definedName name="_________MIX15150" localSheetId="2">'[5]Mix Design'!#REF!</definedName>
    <definedName name="_________MIX15150">'[5]Mix Design'!#REF!</definedName>
    <definedName name="_________MIX1540">'[5]Mix Design'!$P$11</definedName>
    <definedName name="_________MIX1580" localSheetId="1">'[5]Mix Design'!#REF!</definedName>
    <definedName name="_________MIX1580" localSheetId="2">'[5]Mix Design'!#REF!</definedName>
    <definedName name="_________MIX1580">'[5]Mix Design'!#REF!</definedName>
    <definedName name="_________MIX2">'[6]Mix Design'!$P$12</definedName>
    <definedName name="_________MIX20" localSheetId="1">#REF!</definedName>
    <definedName name="_________MIX20" localSheetId="2">#REF!</definedName>
    <definedName name="_________MIX20">#REF!</definedName>
    <definedName name="_________MIX2020">'[5]Mix Design'!$P$12</definedName>
    <definedName name="_________MIX2040">'[5]Mix Design'!$P$13</definedName>
    <definedName name="_________MIX25" localSheetId="1">#REF!</definedName>
    <definedName name="_________MIX25" localSheetId="2">#REF!</definedName>
    <definedName name="_________MIX25">#REF!</definedName>
    <definedName name="_________MIX2540">'[5]Mix Design'!$P$15</definedName>
    <definedName name="_________Mix255">'[7]Mix Design'!$P$13</definedName>
    <definedName name="_________MIX30" localSheetId="1">#REF!</definedName>
    <definedName name="_________MIX30" localSheetId="2">#REF!</definedName>
    <definedName name="_________MIX30">#REF!</definedName>
    <definedName name="_________MIX35" localSheetId="1">#REF!</definedName>
    <definedName name="_________MIX35" localSheetId="2">#REF!</definedName>
    <definedName name="_________MIX35">#REF!</definedName>
    <definedName name="_________MIX40" localSheetId="1">#REF!</definedName>
    <definedName name="_________MIX40" localSheetId="2">#REF!</definedName>
    <definedName name="_________MIX40">#REF!</definedName>
    <definedName name="_________MIX45" localSheetId="1">'[5]Mix Design'!#REF!</definedName>
    <definedName name="_________MIX45" localSheetId="2">'[5]Mix Design'!#REF!</definedName>
    <definedName name="_________MIX45">'[5]Mix Design'!#REF!</definedName>
    <definedName name="_________mm1" localSheetId="1">#REF!</definedName>
    <definedName name="_________mm1" localSheetId="2">#REF!</definedName>
    <definedName name="_________mm1">#REF!</definedName>
    <definedName name="_________mm2" localSheetId="1">#REF!</definedName>
    <definedName name="_________mm2" localSheetId="2">#REF!</definedName>
    <definedName name="_________mm2">#REF!</definedName>
    <definedName name="_________mm3" localSheetId="1">#REF!</definedName>
    <definedName name="_________mm3" localSheetId="2">#REF!</definedName>
    <definedName name="_________mm3">#REF!</definedName>
    <definedName name="_________MUR5" localSheetId="1">#REF!</definedName>
    <definedName name="_________MUR5" localSheetId="2">#REF!</definedName>
    <definedName name="_________MUR5">#REF!</definedName>
    <definedName name="_________MUR8" localSheetId="1">#REF!</definedName>
    <definedName name="_________MUR8" localSheetId="2">#REF!</definedName>
    <definedName name="_________MUR8">#REF!</definedName>
    <definedName name="_________OPC43" localSheetId="1">#REF!</definedName>
    <definedName name="_________OPC43" localSheetId="2">#REF!</definedName>
    <definedName name="_________OPC43">#REF!</definedName>
    <definedName name="_________ORC1">'[21]Pipe trench'!$V$17</definedName>
    <definedName name="_________ORC2">'[21]Pipe trench'!$V$18</definedName>
    <definedName name="_________OSE1">'[21]Pipe trench'!$V$8</definedName>
    <definedName name="_________PB1" localSheetId="1">#REF!</definedName>
    <definedName name="_________PB1" localSheetId="2">#REF!</definedName>
    <definedName name="_________PB1">#REF!</definedName>
    <definedName name="_________sh1">90</definedName>
    <definedName name="_________sh2">120</definedName>
    <definedName name="_________sh3">150</definedName>
    <definedName name="_________sh4">180</definedName>
    <definedName name="_________SH5" localSheetId="1">#REF!</definedName>
    <definedName name="_________SH5" localSheetId="2">#REF!</definedName>
    <definedName name="_________SH5">#REF!</definedName>
    <definedName name="_________SLV10025" localSheetId="1">'[25]ANAL-PIPE LINE'!#REF!</definedName>
    <definedName name="_________SLV10025" localSheetId="2">'[25]ANAL-PIPE LINE'!#REF!</definedName>
    <definedName name="_________SLV10025">'[25]ANAL-PIPE LINE'!#REF!</definedName>
    <definedName name="_________SLV20025">'[21]ANAL-PUMP HOUSE'!$I$58</definedName>
    <definedName name="_________SLV80010">'[21]ANAL-PUMP HOUSE'!$I$60</definedName>
    <definedName name="_________SMG1">#N/A</definedName>
    <definedName name="_________SMG2">#N/A</definedName>
    <definedName name="_________tab1" localSheetId="1">#REF!</definedName>
    <definedName name="_________tab1" localSheetId="2">#REF!</definedName>
    <definedName name="_________tab1">#REF!</definedName>
    <definedName name="_________tab2" localSheetId="1">#REF!</definedName>
    <definedName name="_________tab2" localSheetId="2">#REF!</definedName>
    <definedName name="_________tab2">#REF!</definedName>
    <definedName name="_________TB2" localSheetId="1">#REF!</definedName>
    <definedName name="_________TB2" localSheetId="2">#REF!</definedName>
    <definedName name="_________TB2">#REF!</definedName>
    <definedName name="_________TIP1" localSheetId="1">#REF!</definedName>
    <definedName name="_________TIP1" localSheetId="2">#REF!</definedName>
    <definedName name="_________TIP1">#REF!</definedName>
    <definedName name="_________TIP2" localSheetId="1">#REF!</definedName>
    <definedName name="_________TIP2" localSheetId="2">#REF!</definedName>
    <definedName name="_________TIP2">#REF!</definedName>
    <definedName name="_________TIP3" localSheetId="1">#REF!</definedName>
    <definedName name="_________TIP3" localSheetId="2">#REF!</definedName>
    <definedName name="_________TIP3">#REF!</definedName>
    <definedName name="________A65537" localSheetId="1">#REF!</definedName>
    <definedName name="________A65537" localSheetId="2">#REF!</definedName>
    <definedName name="________A65537">#REF!</definedName>
    <definedName name="________ABM10" localSheetId="1">#REF!</definedName>
    <definedName name="________ABM10" localSheetId="2">#REF!</definedName>
    <definedName name="________ABM10">#REF!</definedName>
    <definedName name="________ABM40" localSheetId="1">#REF!</definedName>
    <definedName name="________ABM40" localSheetId="2">#REF!</definedName>
    <definedName name="________ABM40">#REF!</definedName>
    <definedName name="________ABM6" localSheetId="1">#REF!</definedName>
    <definedName name="________ABM6" localSheetId="2">#REF!</definedName>
    <definedName name="________ABM6">#REF!</definedName>
    <definedName name="________ACB10" localSheetId="1">#REF!</definedName>
    <definedName name="________ACB10" localSheetId="2">#REF!</definedName>
    <definedName name="________ACB10">#REF!</definedName>
    <definedName name="________ACB20" localSheetId="1">#REF!</definedName>
    <definedName name="________ACB20" localSheetId="2">#REF!</definedName>
    <definedName name="________ACB20">#REF!</definedName>
    <definedName name="________ACR10" localSheetId="1">#REF!</definedName>
    <definedName name="________ACR10" localSheetId="2">#REF!</definedName>
    <definedName name="________ACR10">#REF!</definedName>
    <definedName name="________ACR20" localSheetId="1">#REF!</definedName>
    <definedName name="________ACR20" localSheetId="2">#REF!</definedName>
    <definedName name="________ACR20">#REF!</definedName>
    <definedName name="________AGG10">'[24]21-Rate Analysis-1'!$E$22</definedName>
    <definedName name="________AGG40" localSheetId="1">#REF!</definedName>
    <definedName name="________AGG40" localSheetId="2">#REF!</definedName>
    <definedName name="________AGG40">#REF!</definedName>
    <definedName name="________AGG6" localSheetId="1">#REF!</definedName>
    <definedName name="________AGG6" localSheetId="2">#REF!</definedName>
    <definedName name="________AGG6">#REF!</definedName>
    <definedName name="________ARV8040">'[21]ANAL-PUMP HOUSE'!$I$55</definedName>
    <definedName name="________ash1" localSheetId="1">[22]ANAL!#REF!</definedName>
    <definedName name="________ash1" localSheetId="2">[22]ANAL!#REF!</definedName>
    <definedName name="________ash1">[22]ANAL!#REF!</definedName>
    <definedName name="________AWM10" localSheetId="1">#REF!</definedName>
    <definedName name="________AWM10" localSheetId="2">#REF!</definedName>
    <definedName name="________AWM10">#REF!</definedName>
    <definedName name="________AWM40" localSheetId="1">#REF!</definedName>
    <definedName name="________AWM40" localSheetId="2">#REF!</definedName>
    <definedName name="________AWM40">#REF!</definedName>
    <definedName name="________AWM6" localSheetId="1">#REF!</definedName>
    <definedName name="________AWM6" localSheetId="2">#REF!</definedName>
    <definedName name="________AWM6">#REF!</definedName>
    <definedName name="________b111121" localSheetId="1">#REF!</definedName>
    <definedName name="________b111121" localSheetId="2">#REF!</definedName>
    <definedName name="________b111121">#REF!</definedName>
    <definedName name="________BTV300">'[21]ANAL-PUMP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 localSheetId="1">[15]PROCTOR!#REF!</definedName>
    <definedName name="________CAN458" localSheetId="2">[15]PROCTOR!#REF!</definedName>
    <definedName name="________CAN458">[15]PROCTOR!#REF!</definedName>
    <definedName name="________CAN486" localSheetId="1">[15]PROCTOR!#REF!</definedName>
    <definedName name="________CAN486" localSheetId="2">[15]PROCTOR!#REF!</definedName>
    <definedName name="________CAN486">[15]PROCTOR!#REF!</definedName>
    <definedName name="________CAN487" localSheetId="1">[15]PROCTOR!#REF!</definedName>
    <definedName name="________CAN487" localSheetId="2">[15]PROCTOR!#REF!</definedName>
    <definedName name="________CAN487">[15]PROCTOR!#REF!</definedName>
    <definedName name="________CAN488" localSheetId="1">[15]PROCTOR!#REF!</definedName>
    <definedName name="________CAN488" localSheetId="2">[15]PROCTOR!#REF!</definedName>
    <definedName name="________CAN488">[15]PROCTOR!#REF!</definedName>
    <definedName name="________CAN489" localSheetId="1">[15]PROCTOR!#REF!</definedName>
    <definedName name="________CAN489" localSheetId="2">[15]PROCTOR!#REF!</definedName>
    <definedName name="________CAN489">[15]PROCTOR!#REF!</definedName>
    <definedName name="________CAN490" localSheetId="1">[15]PROCTOR!#REF!</definedName>
    <definedName name="________CAN490" localSheetId="2">[15]PROCTOR!#REF!</definedName>
    <definedName name="________CAN490">[15]PROCTOR!#REF!</definedName>
    <definedName name="________CAN491" localSheetId="1">[15]PROCTOR!#REF!</definedName>
    <definedName name="________CAN491" localSheetId="2">[15]PROCTOR!#REF!</definedName>
    <definedName name="________CAN491">[15]PROCTOR!#REF!</definedName>
    <definedName name="________CAN492" localSheetId="1">[15]PROCTOR!#REF!</definedName>
    <definedName name="________CAN492" localSheetId="2">[15]PROCTOR!#REF!</definedName>
    <definedName name="________CAN492">[15]PROCTOR!#REF!</definedName>
    <definedName name="________CAN493" localSheetId="1">[15]PROCTOR!#REF!</definedName>
    <definedName name="________CAN493" localSheetId="2">[15]PROCTOR!#REF!</definedName>
    <definedName name="________CAN493">[15]PROCTOR!#REF!</definedName>
    <definedName name="________CAN494" localSheetId="1">[15]PROCTOR!#REF!</definedName>
    <definedName name="________CAN494" localSheetId="2">[15]PROCTOR!#REF!</definedName>
    <definedName name="________CAN494">[15]PROCTOR!#REF!</definedName>
    <definedName name="________CAN495" localSheetId="1">[15]PROCTOR!#REF!</definedName>
    <definedName name="________CAN495" localSheetId="2">[15]PROCTOR!#REF!</definedName>
    <definedName name="________CAN495">[15]PROCTOR!#REF!</definedName>
    <definedName name="________CAN496" localSheetId="1">[15]PROCTOR!#REF!</definedName>
    <definedName name="________CAN496" localSheetId="2">[15]PROCTOR!#REF!</definedName>
    <definedName name="________CAN496">[15]PROCTOR!#REF!</definedName>
    <definedName name="________CAN497" localSheetId="1">[15]PROCTOR!#REF!</definedName>
    <definedName name="________CAN497" localSheetId="2">[15]PROCTOR!#REF!</definedName>
    <definedName name="________CAN497">[15]PROCTOR!#REF!</definedName>
    <definedName name="________CAN498" localSheetId="1">[15]PROCTOR!#REF!</definedName>
    <definedName name="________CAN498" localSheetId="2">[15]PROCTOR!#REF!</definedName>
    <definedName name="________CAN498">[15]PROCTOR!#REF!</definedName>
    <definedName name="________CAN499" localSheetId="1">[15]PROCTOR!#REF!</definedName>
    <definedName name="________CAN499" localSheetId="2">[15]PROCTOR!#REF!</definedName>
    <definedName name="________CAN499">[15]PROCTOR!#REF!</definedName>
    <definedName name="________CAN500" localSheetId="1">[15]PROCTOR!#REF!</definedName>
    <definedName name="________CAN500" localSheetId="2">[15]PROCTOR!#REF!</definedName>
    <definedName name="________CAN500">[15]PROCTOR!#REF!</definedName>
    <definedName name="________CDG100" localSheetId="1">#REF!</definedName>
    <definedName name="________CDG100" localSheetId="2">#REF!</definedName>
    <definedName name="________CDG100">#REF!</definedName>
    <definedName name="________CDG250" localSheetId="1">#REF!</definedName>
    <definedName name="________CDG250" localSheetId="2">#REF!</definedName>
    <definedName name="________CDG250">#REF!</definedName>
    <definedName name="________CDG50" localSheetId="1">#REF!</definedName>
    <definedName name="________CDG50" localSheetId="2">#REF!</definedName>
    <definedName name="________CDG50">#REF!</definedName>
    <definedName name="________CDG500" localSheetId="1">#REF!</definedName>
    <definedName name="________CDG500" localSheetId="2">#REF!</definedName>
    <definedName name="________CDG500">#REF!</definedName>
    <definedName name="________CEM53" localSheetId="1">#REF!</definedName>
    <definedName name="________CEM53" localSheetId="2">#REF!</definedName>
    <definedName name="________CEM53">#REF!</definedName>
    <definedName name="________CRN3" localSheetId="1">#REF!</definedName>
    <definedName name="________CRN3" localSheetId="2">#REF!</definedName>
    <definedName name="________CRN3">#REF!</definedName>
    <definedName name="________CRN35" localSheetId="1">#REF!</definedName>
    <definedName name="________CRN35" localSheetId="2">#REF!</definedName>
    <definedName name="________CRN35">#REF!</definedName>
    <definedName name="________CRN80" localSheetId="1">#REF!</definedName>
    <definedName name="________CRN80" localSheetId="2">#REF!</definedName>
    <definedName name="________CRN80">#REF!</definedName>
    <definedName name="________dec05" localSheetId="1" hidden="1">{"'Sheet1'!$A$4386:$N$4591"}</definedName>
    <definedName name="________dec05" localSheetId="2" hidden="1">{"'Sheet1'!$A$4386:$N$4591"}</definedName>
    <definedName name="________dec05" hidden="1">{"'Sheet1'!$A$4386:$N$4591"}</definedName>
    <definedName name="________DOZ50" localSheetId="1">#REF!</definedName>
    <definedName name="________DOZ50" localSheetId="2">#REF!</definedName>
    <definedName name="________DOZ50">#REF!</definedName>
    <definedName name="________DOZ80" localSheetId="1">#REF!</definedName>
    <definedName name="________DOZ80" localSheetId="2">#REF!</definedName>
    <definedName name="________DOZ80">#REF!</definedName>
    <definedName name="________ExV200" localSheetId="1">#REF!</definedName>
    <definedName name="________ExV200" localSheetId="2">#REF!</definedName>
    <definedName name="________ExV200">#REF!</definedName>
    <definedName name="________GEN100" localSheetId="1">#REF!</definedName>
    <definedName name="________GEN100" localSheetId="2">#REF!</definedName>
    <definedName name="________GEN100">#REF!</definedName>
    <definedName name="________GEN250" localSheetId="1">#REF!</definedName>
    <definedName name="________GEN250" localSheetId="2">#REF!</definedName>
    <definedName name="________GEN250">#REF!</definedName>
    <definedName name="________GEN325" localSheetId="1">#REF!</definedName>
    <definedName name="________GEN325" localSheetId="2">#REF!</definedName>
    <definedName name="________GEN325">#REF!</definedName>
    <definedName name="________GEN380" localSheetId="1">#REF!</definedName>
    <definedName name="________GEN380" localSheetId="2">#REF!</definedName>
    <definedName name="________GEN380">#REF!</definedName>
    <definedName name="________GSB1" localSheetId="1">#REF!</definedName>
    <definedName name="________GSB1" localSheetId="2">#REF!</definedName>
    <definedName name="________GSB1">#REF!</definedName>
    <definedName name="________GSB2" localSheetId="1">#REF!</definedName>
    <definedName name="________GSB2" localSheetId="2">#REF!</definedName>
    <definedName name="________GSB2">#REF!</definedName>
    <definedName name="________GSB3" localSheetId="1">#REF!</definedName>
    <definedName name="________GSB3" localSheetId="2">#REF!</definedName>
    <definedName name="________GSB3">#REF!</definedName>
    <definedName name="________HMP1" localSheetId="1">#REF!</definedName>
    <definedName name="________HMP1" localSheetId="2">#REF!</definedName>
    <definedName name="________HMP1">#REF!</definedName>
    <definedName name="________HMP2" localSheetId="1">#REF!</definedName>
    <definedName name="________HMP2" localSheetId="2">#REF!</definedName>
    <definedName name="________HMP2">#REF!</definedName>
    <definedName name="________HMP3" localSheetId="1">#REF!</definedName>
    <definedName name="________HMP3" localSheetId="2">#REF!</definedName>
    <definedName name="________HMP3">#REF!</definedName>
    <definedName name="________HMP4" localSheetId="1">#REF!</definedName>
    <definedName name="________HMP4" localSheetId="2">#REF!</definedName>
    <definedName name="________HMP4">#REF!</definedName>
    <definedName name="________HRC1">'[21]Pipe trench'!$V$23</definedName>
    <definedName name="________HRC2">'[21]Pipe trench'!$V$24</definedName>
    <definedName name="________HSE1">'[21]Pipe trench'!$V$11</definedName>
    <definedName name="________Ki1" localSheetId="1">#REF!</definedName>
    <definedName name="________Ki1" localSheetId="2">#REF!</definedName>
    <definedName name="________Ki1">#REF!</definedName>
    <definedName name="________Ki2" localSheetId="1">#REF!</definedName>
    <definedName name="________Ki2" localSheetId="2">#REF!</definedName>
    <definedName name="________Ki2">#REF!</definedName>
    <definedName name="________lb1" localSheetId="1">#REF!</definedName>
    <definedName name="________lb1" localSheetId="2">#REF!</definedName>
    <definedName name="________lb1">#REF!</definedName>
    <definedName name="________lb2" localSheetId="1">#REF!</definedName>
    <definedName name="________lb2" localSheetId="2">#REF!</definedName>
    <definedName name="________lb2">#REF!</definedName>
    <definedName name="________mac2">200</definedName>
    <definedName name="________MAN1" localSheetId="1">#REF!</definedName>
    <definedName name="________MAN1" localSheetId="2">#REF!</definedName>
    <definedName name="________MAN1">#REF!</definedName>
    <definedName name="________MIX10" localSheetId="1">#REF!</definedName>
    <definedName name="________MIX10" localSheetId="2">#REF!</definedName>
    <definedName name="________MIX10">#REF!</definedName>
    <definedName name="________MIX15" localSheetId="1">#REF!</definedName>
    <definedName name="________MIX15" localSheetId="2">#REF!</definedName>
    <definedName name="________MIX15">#REF!</definedName>
    <definedName name="________MIX15150" localSheetId="1">'[5]Mix Design'!#REF!</definedName>
    <definedName name="________MIX15150" localSheetId="2">'[5]Mix Design'!#REF!</definedName>
    <definedName name="________MIX15150">'[5]Mix Design'!#REF!</definedName>
    <definedName name="________MIX1540">'[5]Mix Design'!$P$11</definedName>
    <definedName name="________MIX1580" localSheetId="1">'[5]Mix Design'!#REF!</definedName>
    <definedName name="________MIX1580" localSheetId="2">'[5]Mix Design'!#REF!</definedName>
    <definedName name="________MIX1580">'[5]Mix Design'!#REF!</definedName>
    <definedName name="________MIX2">'[6]Mix Design'!$P$12</definedName>
    <definedName name="________MIX20" localSheetId="1">#REF!</definedName>
    <definedName name="________MIX20" localSheetId="2">#REF!</definedName>
    <definedName name="________MIX20">#REF!</definedName>
    <definedName name="________MIX2020">'[5]Mix Design'!$P$12</definedName>
    <definedName name="________MIX2040">'[5]Mix Design'!$P$13</definedName>
    <definedName name="________MIX25" localSheetId="1">#REF!</definedName>
    <definedName name="________MIX25" localSheetId="2">#REF!</definedName>
    <definedName name="________MIX25">#REF!</definedName>
    <definedName name="________MIX2540">'[5]Mix Design'!$P$15</definedName>
    <definedName name="________Mix255">'[7]Mix Design'!$P$13</definedName>
    <definedName name="________MIX30" localSheetId="1">#REF!</definedName>
    <definedName name="________MIX30" localSheetId="2">#REF!</definedName>
    <definedName name="________MIX30">#REF!</definedName>
    <definedName name="________MIX35" localSheetId="1">#REF!</definedName>
    <definedName name="________MIX35" localSheetId="2">#REF!</definedName>
    <definedName name="________MIX35">#REF!</definedName>
    <definedName name="________MIX40" localSheetId="1">#REF!</definedName>
    <definedName name="________MIX40" localSheetId="2">#REF!</definedName>
    <definedName name="________MIX40">#REF!</definedName>
    <definedName name="________MIX45" localSheetId="1">'[5]Mix Design'!#REF!</definedName>
    <definedName name="________MIX45" localSheetId="2">'[5]Mix Design'!#REF!</definedName>
    <definedName name="________MIX45">'[5]Mix Design'!#REF!</definedName>
    <definedName name="________mm1" localSheetId="1">#REF!</definedName>
    <definedName name="________mm1" localSheetId="2">#REF!</definedName>
    <definedName name="________mm1">#REF!</definedName>
    <definedName name="________mm2" localSheetId="1">#REF!</definedName>
    <definedName name="________mm2" localSheetId="2">#REF!</definedName>
    <definedName name="________mm2">#REF!</definedName>
    <definedName name="________mm3" localSheetId="1">#REF!</definedName>
    <definedName name="________mm3" localSheetId="2">#REF!</definedName>
    <definedName name="________mm3">#REF!</definedName>
    <definedName name="________MUR5" localSheetId="1">#REF!</definedName>
    <definedName name="________MUR5" localSheetId="2">#REF!</definedName>
    <definedName name="________MUR5">#REF!</definedName>
    <definedName name="________MUR8" localSheetId="1">#REF!</definedName>
    <definedName name="________MUR8" localSheetId="2">#REF!</definedName>
    <definedName name="________MUR8">#REF!</definedName>
    <definedName name="________OPC43" localSheetId="1">#REF!</definedName>
    <definedName name="________OPC43" localSheetId="2">#REF!</definedName>
    <definedName name="________OPC43">#REF!</definedName>
    <definedName name="________ORC1">'[21]Pipe trench'!$V$17</definedName>
    <definedName name="________ORC2">'[21]Pipe trench'!$V$18</definedName>
    <definedName name="________OSE1">'[21]Pipe trench'!$V$8</definedName>
    <definedName name="________PB1" localSheetId="1">#REF!</definedName>
    <definedName name="________PB1" localSheetId="2">#REF!</definedName>
    <definedName name="________PB1">#REF!</definedName>
    <definedName name="________sh1">90</definedName>
    <definedName name="________sh2">120</definedName>
    <definedName name="________sh3">150</definedName>
    <definedName name="________sh4">180</definedName>
    <definedName name="________SH5" localSheetId="1">#REF!</definedName>
    <definedName name="________SH5" localSheetId="2">#REF!</definedName>
    <definedName name="________SH5">#REF!</definedName>
    <definedName name="________SLV10025" localSheetId="1">'[26]ANAL-PIPE LINE'!#REF!</definedName>
    <definedName name="________SLV10025" localSheetId="2">'[26]ANAL-PIPE LINE'!#REF!</definedName>
    <definedName name="________SLV10025">'[26]ANAL-PIPE LINE'!#REF!</definedName>
    <definedName name="________SLV20025">'[21]ANAL-PUMP HOUSE'!$I$58</definedName>
    <definedName name="________SLV80010">'[21]ANAL-PUMP HOUSE'!$I$60</definedName>
    <definedName name="________tab1" localSheetId="1">#REF!</definedName>
    <definedName name="________tab1" localSheetId="2">#REF!</definedName>
    <definedName name="________tab1">#REF!</definedName>
    <definedName name="________tab2" localSheetId="1">#REF!</definedName>
    <definedName name="________tab2" localSheetId="2">#REF!</definedName>
    <definedName name="________tab2">#REF!</definedName>
    <definedName name="________TB2" localSheetId="1">#REF!</definedName>
    <definedName name="________TB2" localSheetId="2">#REF!</definedName>
    <definedName name="________TB2">#REF!</definedName>
    <definedName name="________TIP1" localSheetId="1">#REF!</definedName>
    <definedName name="________TIP1" localSheetId="2">#REF!</definedName>
    <definedName name="________TIP1">#REF!</definedName>
    <definedName name="________TIP2" localSheetId="1">#REF!</definedName>
    <definedName name="________TIP2" localSheetId="2">#REF!</definedName>
    <definedName name="________TIP2">#REF!</definedName>
    <definedName name="________TIP3" localSheetId="1">#REF!</definedName>
    <definedName name="________TIP3" localSheetId="2">#REF!</definedName>
    <definedName name="________TIP3">#REF!</definedName>
    <definedName name="_______A65537" localSheetId="1">#REF!</definedName>
    <definedName name="_______A65537" localSheetId="2">#REF!</definedName>
    <definedName name="_______A65537">#REF!</definedName>
    <definedName name="_______ABM10" localSheetId="1">#REF!</definedName>
    <definedName name="_______ABM10" localSheetId="2">#REF!</definedName>
    <definedName name="_______ABM10">#REF!</definedName>
    <definedName name="_______ABM40" localSheetId="1">#REF!</definedName>
    <definedName name="_______ABM40" localSheetId="2">#REF!</definedName>
    <definedName name="_______ABM40">#REF!</definedName>
    <definedName name="_______ABM6" localSheetId="1">#REF!</definedName>
    <definedName name="_______ABM6" localSheetId="2">#REF!</definedName>
    <definedName name="_______ABM6">#REF!</definedName>
    <definedName name="_______ACB10" localSheetId="1">#REF!</definedName>
    <definedName name="_______ACB10" localSheetId="2">#REF!</definedName>
    <definedName name="_______ACB10">#REF!</definedName>
    <definedName name="_______ACB20" localSheetId="1">#REF!</definedName>
    <definedName name="_______ACB20" localSheetId="2">#REF!</definedName>
    <definedName name="_______ACB20">#REF!</definedName>
    <definedName name="_______ACR10" localSheetId="1">#REF!</definedName>
    <definedName name="_______ACR10" localSheetId="2">#REF!</definedName>
    <definedName name="_______ACR10">#REF!</definedName>
    <definedName name="_______ACR20" localSheetId="1">#REF!</definedName>
    <definedName name="_______ACR20" localSheetId="2">#REF!</definedName>
    <definedName name="_______ACR20">#REF!</definedName>
    <definedName name="_______AGG10">'[24]21-Rate Analysis-1'!$E$22</definedName>
    <definedName name="_______AGG40" localSheetId="1">#REF!</definedName>
    <definedName name="_______AGG40" localSheetId="2">#REF!</definedName>
    <definedName name="_______AGG40">#REF!</definedName>
    <definedName name="_______AGG6" localSheetId="1">#REF!</definedName>
    <definedName name="_______AGG6" localSheetId="2">#REF!</definedName>
    <definedName name="_______AGG6">#REF!</definedName>
    <definedName name="_______ash1" localSheetId="1">[14]ANAL!#REF!</definedName>
    <definedName name="_______ash1" localSheetId="2">[14]ANAL!#REF!</definedName>
    <definedName name="_______ash1">[14]ANAL!#REF!</definedName>
    <definedName name="_______AWM10" localSheetId="1">#REF!</definedName>
    <definedName name="_______AWM10" localSheetId="2">#REF!</definedName>
    <definedName name="_______AWM10">#REF!</definedName>
    <definedName name="_______AWM40" localSheetId="1">#REF!</definedName>
    <definedName name="_______AWM40" localSheetId="2">#REF!</definedName>
    <definedName name="_______AWM40">#REF!</definedName>
    <definedName name="_______AWM6" localSheetId="1">#REF!</definedName>
    <definedName name="_______AWM6" localSheetId="2">#REF!</definedName>
    <definedName name="_______AWM6">#REF!</definedName>
    <definedName name="_______b111121" localSheetId="1">#REF!</definedName>
    <definedName name="_______b111121" localSheetId="2">#REF!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 localSheetId="1">[15]PROCTOR!#REF!</definedName>
    <definedName name="_______CAN458" localSheetId="2">[15]PROCTOR!#REF!</definedName>
    <definedName name="_______CAN458">[15]PROCTOR!#REF!</definedName>
    <definedName name="_______CAN486" localSheetId="1">[15]PROCTOR!#REF!</definedName>
    <definedName name="_______CAN486" localSheetId="2">[15]PROCTOR!#REF!</definedName>
    <definedName name="_______CAN486">[15]PROCTOR!#REF!</definedName>
    <definedName name="_______CAN487" localSheetId="1">[15]PROCTOR!#REF!</definedName>
    <definedName name="_______CAN487" localSheetId="2">[15]PROCTOR!#REF!</definedName>
    <definedName name="_______CAN487">[15]PROCTOR!#REF!</definedName>
    <definedName name="_______CAN488" localSheetId="1">[15]PROCTOR!#REF!</definedName>
    <definedName name="_______CAN488" localSheetId="2">[15]PROCTOR!#REF!</definedName>
    <definedName name="_______CAN488">[15]PROCTOR!#REF!</definedName>
    <definedName name="_______CAN489" localSheetId="1">[15]PROCTOR!#REF!</definedName>
    <definedName name="_______CAN489" localSheetId="2">[15]PROCTOR!#REF!</definedName>
    <definedName name="_______CAN489">[15]PROCTOR!#REF!</definedName>
    <definedName name="_______CAN490" localSheetId="1">[15]PROCTOR!#REF!</definedName>
    <definedName name="_______CAN490" localSheetId="2">[15]PROCTOR!#REF!</definedName>
    <definedName name="_______CAN490">[15]PROCTOR!#REF!</definedName>
    <definedName name="_______CAN491" localSheetId="1">[15]PROCTOR!#REF!</definedName>
    <definedName name="_______CAN491" localSheetId="2">[15]PROCTOR!#REF!</definedName>
    <definedName name="_______CAN491">[15]PROCTOR!#REF!</definedName>
    <definedName name="_______CAN492" localSheetId="1">[15]PROCTOR!#REF!</definedName>
    <definedName name="_______CAN492" localSheetId="2">[15]PROCTOR!#REF!</definedName>
    <definedName name="_______CAN492">[15]PROCTOR!#REF!</definedName>
    <definedName name="_______CAN493" localSheetId="1">[15]PROCTOR!#REF!</definedName>
    <definedName name="_______CAN493" localSheetId="2">[15]PROCTOR!#REF!</definedName>
    <definedName name="_______CAN493">[15]PROCTOR!#REF!</definedName>
    <definedName name="_______CAN494" localSheetId="1">[15]PROCTOR!#REF!</definedName>
    <definedName name="_______CAN494" localSheetId="2">[15]PROCTOR!#REF!</definedName>
    <definedName name="_______CAN494">[15]PROCTOR!#REF!</definedName>
    <definedName name="_______CAN495" localSheetId="1">[15]PROCTOR!#REF!</definedName>
    <definedName name="_______CAN495" localSheetId="2">[15]PROCTOR!#REF!</definedName>
    <definedName name="_______CAN495">[15]PROCTOR!#REF!</definedName>
    <definedName name="_______CAN496" localSheetId="1">[15]PROCTOR!#REF!</definedName>
    <definedName name="_______CAN496" localSheetId="2">[15]PROCTOR!#REF!</definedName>
    <definedName name="_______CAN496">[15]PROCTOR!#REF!</definedName>
    <definedName name="_______CAN497" localSheetId="1">[15]PROCTOR!#REF!</definedName>
    <definedName name="_______CAN497" localSheetId="2">[15]PROCTOR!#REF!</definedName>
    <definedName name="_______CAN497">[15]PROCTOR!#REF!</definedName>
    <definedName name="_______CAN498" localSheetId="1">[15]PROCTOR!#REF!</definedName>
    <definedName name="_______CAN498" localSheetId="2">[15]PROCTOR!#REF!</definedName>
    <definedName name="_______CAN498">[15]PROCTOR!#REF!</definedName>
    <definedName name="_______CAN499" localSheetId="1">[15]PROCTOR!#REF!</definedName>
    <definedName name="_______CAN499" localSheetId="2">[15]PROCTOR!#REF!</definedName>
    <definedName name="_______CAN499">[15]PROCTOR!#REF!</definedName>
    <definedName name="_______CAN500" localSheetId="1">[15]PROCTOR!#REF!</definedName>
    <definedName name="_______CAN500" localSheetId="2">[15]PROCTOR!#REF!</definedName>
    <definedName name="_______CAN500">[15]PROCTOR!#REF!</definedName>
    <definedName name="_______CDG100" localSheetId="1">#REF!</definedName>
    <definedName name="_______CDG100" localSheetId="2">#REF!</definedName>
    <definedName name="_______CDG100">#REF!</definedName>
    <definedName name="_______CDG250" localSheetId="1">#REF!</definedName>
    <definedName name="_______CDG250" localSheetId="2">#REF!</definedName>
    <definedName name="_______CDG250">#REF!</definedName>
    <definedName name="_______CDG50" localSheetId="1">#REF!</definedName>
    <definedName name="_______CDG50" localSheetId="2">#REF!</definedName>
    <definedName name="_______CDG50">#REF!</definedName>
    <definedName name="_______CDG500" localSheetId="1">#REF!</definedName>
    <definedName name="_______CDG500" localSheetId="2">#REF!</definedName>
    <definedName name="_______CDG500">#REF!</definedName>
    <definedName name="_______CEM53" localSheetId="1">#REF!</definedName>
    <definedName name="_______CEM53" localSheetId="2">#REF!</definedName>
    <definedName name="_______CEM53">#REF!</definedName>
    <definedName name="_______CRN3" localSheetId="1">#REF!</definedName>
    <definedName name="_______CRN3" localSheetId="2">#REF!</definedName>
    <definedName name="_______CRN3">#REF!</definedName>
    <definedName name="_______CRN35" localSheetId="1">#REF!</definedName>
    <definedName name="_______CRN35" localSheetId="2">#REF!</definedName>
    <definedName name="_______CRN35">#REF!</definedName>
    <definedName name="_______CRN80" localSheetId="1">#REF!</definedName>
    <definedName name="_______CRN80" localSheetId="2">#REF!</definedName>
    <definedName name="_______CRN80">#REF!</definedName>
    <definedName name="_______dec05" localSheetId="1" hidden="1">{"'Sheet1'!$A$4386:$N$4591"}</definedName>
    <definedName name="_______dec05" localSheetId="2" hidden="1">{"'Sheet1'!$A$4386:$N$4591"}</definedName>
    <definedName name="_______dec05" hidden="1">{"'Sheet1'!$A$4386:$N$4591"}</definedName>
    <definedName name="_______DOZ50" localSheetId="1">#REF!</definedName>
    <definedName name="_______DOZ50" localSheetId="2">#REF!</definedName>
    <definedName name="_______DOZ50">#REF!</definedName>
    <definedName name="_______DOZ80" localSheetId="1">#REF!</definedName>
    <definedName name="_______DOZ80" localSheetId="2">#REF!</definedName>
    <definedName name="_______DOZ80">#REF!</definedName>
    <definedName name="_______EXC20">'[27]21-Rate Analysis '!$E$50</definedName>
    <definedName name="_______ExV200" localSheetId="1">#REF!</definedName>
    <definedName name="_______ExV200" localSheetId="2">#REF!</definedName>
    <definedName name="_______ExV200">#REF!</definedName>
    <definedName name="_______GEN100" localSheetId="1">#REF!</definedName>
    <definedName name="_______GEN100" localSheetId="2">#REF!</definedName>
    <definedName name="_______GEN100">#REF!</definedName>
    <definedName name="_______GEN250" localSheetId="1">#REF!</definedName>
    <definedName name="_______GEN250" localSheetId="2">#REF!</definedName>
    <definedName name="_______GEN250">#REF!</definedName>
    <definedName name="_______GEN325" localSheetId="1">#REF!</definedName>
    <definedName name="_______GEN325" localSheetId="2">#REF!</definedName>
    <definedName name="_______GEN325">#REF!</definedName>
    <definedName name="_______GEN380" localSheetId="1">#REF!</definedName>
    <definedName name="_______GEN380" localSheetId="2">#REF!</definedName>
    <definedName name="_______GEN380">#REF!</definedName>
    <definedName name="_______GSB1" localSheetId="1">#REF!</definedName>
    <definedName name="_______GSB1" localSheetId="2">#REF!</definedName>
    <definedName name="_______GSB1">#REF!</definedName>
    <definedName name="_______GSB2" localSheetId="1">#REF!</definedName>
    <definedName name="_______GSB2" localSheetId="2">#REF!</definedName>
    <definedName name="_______GSB2">#REF!</definedName>
    <definedName name="_______GSB3" localSheetId="1">#REF!</definedName>
    <definedName name="_______GSB3" localSheetId="2">#REF!</definedName>
    <definedName name="_______GSB3">#REF!</definedName>
    <definedName name="_______HMP1" localSheetId="1">#REF!</definedName>
    <definedName name="_______HMP1" localSheetId="2">#REF!</definedName>
    <definedName name="_______HMP1">#REF!</definedName>
    <definedName name="_______HMP2" localSheetId="1">#REF!</definedName>
    <definedName name="_______HMP2" localSheetId="2">#REF!</definedName>
    <definedName name="_______HMP2">#REF!</definedName>
    <definedName name="_______HMP3" localSheetId="1">#REF!</definedName>
    <definedName name="_______HMP3" localSheetId="2">#REF!</definedName>
    <definedName name="_______HMP3">#REF!</definedName>
    <definedName name="_______HMP4" localSheetId="1">#REF!</definedName>
    <definedName name="_______HMP4" localSheetId="2">#REF!</definedName>
    <definedName name="_______HMP4">#REF!</definedName>
    <definedName name="_______Ki1" localSheetId="1">#REF!</definedName>
    <definedName name="_______Ki1" localSheetId="2">#REF!</definedName>
    <definedName name="_______Ki1">#REF!</definedName>
    <definedName name="_______Ki2" localSheetId="1">#REF!</definedName>
    <definedName name="_______Ki2" localSheetId="2">#REF!</definedName>
    <definedName name="_______Ki2">#REF!</definedName>
    <definedName name="_______lb1" localSheetId="1">#REF!</definedName>
    <definedName name="_______lb1" localSheetId="2">#REF!</definedName>
    <definedName name="_______lb1">#REF!</definedName>
    <definedName name="_______lb2" localSheetId="1">#REF!</definedName>
    <definedName name="_______lb2" localSheetId="2">#REF!</definedName>
    <definedName name="_______lb2">#REF!</definedName>
    <definedName name="_______mac2">200</definedName>
    <definedName name="_______MAN1" localSheetId="1">#REF!</definedName>
    <definedName name="_______MAN1" localSheetId="2">#REF!</definedName>
    <definedName name="_______MAN1">#REF!</definedName>
    <definedName name="_______MIX10" localSheetId="1">#REF!</definedName>
    <definedName name="_______MIX10" localSheetId="2">#REF!</definedName>
    <definedName name="_______MIX10">#REF!</definedName>
    <definedName name="_______MIX15" localSheetId="1">#REF!</definedName>
    <definedName name="_______MIX15" localSheetId="2">#REF!</definedName>
    <definedName name="_______MIX15">#REF!</definedName>
    <definedName name="_______MIX15150" localSheetId="1">'[5]Mix Design'!#REF!</definedName>
    <definedName name="_______MIX15150" localSheetId="2">'[5]Mix Design'!#REF!</definedName>
    <definedName name="_______MIX15150">'[5]Mix Design'!#REF!</definedName>
    <definedName name="_______MIX1540">'[5]Mix Design'!$P$11</definedName>
    <definedName name="_______MIX1580" localSheetId="1">'[5]Mix Design'!#REF!</definedName>
    <definedName name="_______MIX1580" localSheetId="2">'[5]Mix Design'!#REF!</definedName>
    <definedName name="_______MIX1580">'[5]Mix Design'!#REF!</definedName>
    <definedName name="_______MIX2">'[6]Mix Design'!$P$12</definedName>
    <definedName name="_______MIX20" localSheetId="1">#REF!</definedName>
    <definedName name="_______MIX20" localSheetId="2">#REF!</definedName>
    <definedName name="_______MIX20">#REF!</definedName>
    <definedName name="_______MIX2020">'[5]Mix Design'!$P$12</definedName>
    <definedName name="_______MIX2040">'[5]Mix Design'!$P$13</definedName>
    <definedName name="_______MIX25" localSheetId="1">#REF!</definedName>
    <definedName name="_______MIX25" localSheetId="2">#REF!</definedName>
    <definedName name="_______MIX25">#REF!</definedName>
    <definedName name="_______MIX2540">'[5]Mix Design'!$P$15</definedName>
    <definedName name="_______Mix255">'[7]Mix Design'!$P$13</definedName>
    <definedName name="_______MIX30" localSheetId="1">#REF!</definedName>
    <definedName name="_______MIX30" localSheetId="2">#REF!</definedName>
    <definedName name="_______MIX30">#REF!</definedName>
    <definedName name="_______MIX35" localSheetId="1">#REF!</definedName>
    <definedName name="_______MIX35" localSheetId="2">#REF!</definedName>
    <definedName name="_______MIX35">#REF!</definedName>
    <definedName name="_______MIX40" localSheetId="1">#REF!</definedName>
    <definedName name="_______MIX40" localSheetId="2">#REF!</definedName>
    <definedName name="_______MIX40">#REF!</definedName>
    <definedName name="_______MIX45" localSheetId="1">'[5]Mix Design'!#REF!</definedName>
    <definedName name="_______MIX45" localSheetId="2">'[5]Mix Design'!#REF!</definedName>
    <definedName name="_______MIX45">'[5]Mix Design'!#REF!</definedName>
    <definedName name="_______mm1" localSheetId="1">#REF!</definedName>
    <definedName name="_______mm1" localSheetId="2">#REF!</definedName>
    <definedName name="_______mm1">#REF!</definedName>
    <definedName name="_______mm2" localSheetId="1">#REF!</definedName>
    <definedName name="_______mm2" localSheetId="2">#REF!</definedName>
    <definedName name="_______mm2">#REF!</definedName>
    <definedName name="_______mm3" localSheetId="1">#REF!</definedName>
    <definedName name="_______mm3" localSheetId="2">#REF!</definedName>
    <definedName name="_______mm3">#REF!</definedName>
    <definedName name="_______MUR5" localSheetId="1">#REF!</definedName>
    <definedName name="_______MUR5" localSheetId="2">#REF!</definedName>
    <definedName name="_______MUR5">#REF!</definedName>
    <definedName name="_______MUR8" localSheetId="1">#REF!</definedName>
    <definedName name="_______MUR8" localSheetId="2">#REF!</definedName>
    <definedName name="_______MUR8">#REF!</definedName>
    <definedName name="_______OPC43" localSheetId="1">#REF!</definedName>
    <definedName name="_______OPC43" localSheetId="2">#REF!</definedName>
    <definedName name="_______OPC43">#REF!</definedName>
    <definedName name="_______PB1" localSheetId="1">#REF!</definedName>
    <definedName name="_______PB1" localSheetId="2">#REF!</definedName>
    <definedName name="_______PB1">#REF!</definedName>
    <definedName name="_______PPC53">'[27]21-Rate Analysis '!$E$19</definedName>
    <definedName name="_______sh1">90</definedName>
    <definedName name="_______sh2">120</definedName>
    <definedName name="_______sh3">150</definedName>
    <definedName name="_______sh4">180</definedName>
    <definedName name="_______SH5" localSheetId="1">#REF!</definedName>
    <definedName name="_______SH5" localSheetId="2">#REF!</definedName>
    <definedName name="_______SH5">#REF!</definedName>
    <definedName name="_______SLV10025" localSheetId="1">'[26]ANAL-PIPE LINE'!#REF!</definedName>
    <definedName name="_______SLV10025" localSheetId="2">'[26]ANAL-PIPE LINE'!#REF!</definedName>
    <definedName name="_______SLV10025">'[26]ANAL-PIPE LINE'!#REF!</definedName>
    <definedName name="_______SMG1">#N/A</definedName>
    <definedName name="_______SMG2">#N/A</definedName>
    <definedName name="_______tab1" localSheetId="1">#REF!</definedName>
    <definedName name="_______tab1" localSheetId="2">#REF!</definedName>
    <definedName name="_______tab1">#REF!</definedName>
    <definedName name="_______tab2" localSheetId="1">#REF!</definedName>
    <definedName name="_______tab2" localSheetId="2">#REF!</definedName>
    <definedName name="_______tab2">#REF!</definedName>
    <definedName name="_______TB2" localSheetId="1">#REF!</definedName>
    <definedName name="_______TB2" localSheetId="2">#REF!</definedName>
    <definedName name="_______TB2">#REF!</definedName>
    <definedName name="_______TIP1" localSheetId="1">#REF!</definedName>
    <definedName name="_______TIP1" localSheetId="2">#REF!</definedName>
    <definedName name="_______TIP1">#REF!</definedName>
    <definedName name="_______TIP2" localSheetId="1">#REF!</definedName>
    <definedName name="_______TIP2" localSheetId="2">#REF!</definedName>
    <definedName name="_______TIP2">#REF!</definedName>
    <definedName name="_______TIP3" localSheetId="1">#REF!</definedName>
    <definedName name="_______TIP3" localSheetId="2">#REF!</definedName>
    <definedName name="_______TIP3">#REF!</definedName>
    <definedName name="______A65537" localSheetId="1">#REF!</definedName>
    <definedName name="______A65537" localSheetId="2">#REF!</definedName>
    <definedName name="______A65537">#REF!</definedName>
    <definedName name="______ABM10" localSheetId="1">#REF!</definedName>
    <definedName name="______ABM10" localSheetId="2">#REF!</definedName>
    <definedName name="______ABM10">#REF!</definedName>
    <definedName name="______ABM40" localSheetId="1">#REF!</definedName>
    <definedName name="______ABM40" localSheetId="2">#REF!</definedName>
    <definedName name="______ABM40">#REF!</definedName>
    <definedName name="______ABM6" localSheetId="1">#REF!</definedName>
    <definedName name="______ABM6" localSheetId="2">#REF!</definedName>
    <definedName name="______ABM6">#REF!</definedName>
    <definedName name="______ACB10" localSheetId="1">#REF!</definedName>
    <definedName name="______ACB10" localSheetId="2">#REF!</definedName>
    <definedName name="______ACB10">#REF!</definedName>
    <definedName name="______ACB20" localSheetId="1">#REF!</definedName>
    <definedName name="______ACB20" localSheetId="2">#REF!</definedName>
    <definedName name="______ACB20">#REF!</definedName>
    <definedName name="______ACR10" localSheetId="1">#REF!</definedName>
    <definedName name="______ACR10" localSheetId="2">#REF!</definedName>
    <definedName name="______ACR10">#REF!</definedName>
    <definedName name="______ACR20" localSheetId="1">#REF!</definedName>
    <definedName name="______ACR20" localSheetId="2">#REF!</definedName>
    <definedName name="______ACR20">#REF!</definedName>
    <definedName name="______AGG10">'[24]21-Rate Analysis-1'!$E$22</definedName>
    <definedName name="______AGG40" localSheetId="1">#REF!</definedName>
    <definedName name="______AGG40" localSheetId="2">#REF!</definedName>
    <definedName name="______AGG40">#REF!</definedName>
    <definedName name="______AGG6" localSheetId="1">#REF!</definedName>
    <definedName name="______AGG6" localSheetId="2">#REF!</definedName>
    <definedName name="______AGG6">#REF!</definedName>
    <definedName name="______ash1" localSheetId="1">[14]ANAL!#REF!</definedName>
    <definedName name="______ash1" localSheetId="2">[14]ANAL!#REF!</definedName>
    <definedName name="______ash1">[14]ANAL!#REF!</definedName>
    <definedName name="______AWM10" localSheetId="1">#REF!</definedName>
    <definedName name="______AWM10" localSheetId="2">#REF!</definedName>
    <definedName name="______AWM10">#REF!</definedName>
    <definedName name="______AWM40" localSheetId="1">#REF!</definedName>
    <definedName name="______AWM40" localSheetId="2">#REF!</definedName>
    <definedName name="______AWM40">#REF!</definedName>
    <definedName name="______AWM6" localSheetId="1">#REF!</definedName>
    <definedName name="______AWM6" localSheetId="2">#REF!</definedName>
    <definedName name="______AWM6">#REF!</definedName>
    <definedName name="______b111121" localSheetId="1">#REF!</definedName>
    <definedName name="______b111121" localSheetId="2">#REF!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 localSheetId="1">[15]PROCTOR!#REF!</definedName>
    <definedName name="______CAN458" localSheetId="2">[15]PROCTOR!#REF!</definedName>
    <definedName name="______CAN458">[15]PROCTOR!#REF!</definedName>
    <definedName name="______CAN486" localSheetId="1">[15]PROCTOR!#REF!</definedName>
    <definedName name="______CAN486" localSheetId="2">[15]PROCTOR!#REF!</definedName>
    <definedName name="______CAN486">[15]PROCTOR!#REF!</definedName>
    <definedName name="______CAN487" localSheetId="1">[15]PROCTOR!#REF!</definedName>
    <definedName name="______CAN487" localSheetId="2">[15]PROCTOR!#REF!</definedName>
    <definedName name="______CAN487">[15]PROCTOR!#REF!</definedName>
    <definedName name="______CAN488" localSheetId="1">[15]PROCTOR!#REF!</definedName>
    <definedName name="______CAN488" localSheetId="2">[15]PROCTOR!#REF!</definedName>
    <definedName name="______CAN488">[15]PROCTOR!#REF!</definedName>
    <definedName name="______CAN489" localSheetId="1">[15]PROCTOR!#REF!</definedName>
    <definedName name="______CAN489" localSheetId="2">[15]PROCTOR!#REF!</definedName>
    <definedName name="______CAN489">[15]PROCTOR!#REF!</definedName>
    <definedName name="______CAN490" localSheetId="1">[15]PROCTOR!#REF!</definedName>
    <definedName name="______CAN490" localSheetId="2">[15]PROCTOR!#REF!</definedName>
    <definedName name="______CAN490">[15]PROCTOR!#REF!</definedName>
    <definedName name="______CAN491" localSheetId="1">[15]PROCTOR!#REF!</definedName>
    <definedName name="______CAN491" localSheetId="2">[15]PROCTOR!#REF!</definedName>
    <definedName name="______CAN491">[15]PROCTOR!#REF!</definedName>
    <definedName name="______CAN492" localSheetId="1">[15]PROCTOR!#REF!</definedName>
    <definedName name="______CAN492" localSheetId="2">[15]PROCTOR!#REF!</definedName>
    <definedName name="______CAN492">[15]PROCTOR!#REF!</definedName>
    <definedName name="______CAN493" localSheetId="1">[15]PROCTOR!#REF!</definedName>
    <definedName name="______CAN493" localSheetId="2">[15]PROCTOR!#REF!</definedName>
    <definedName name="______CAN493">[15]PROCTOR!#REF!</definedName>
    <definedName name="______CAN494" localSheetId="1">[15]PROCTOR!#REF!</definedName>
    <definedName name="______CAN494" localSheetId="2">[15]PROCTOR!#REF!</definedName>
    <definedName name="______CAN494">[15]PROCTOR!#REF!</definedName>
    <definedName name="______CAN495" localSheetId="1">[15]PROCTOR!#REF!</definedName>
    <definedName name="______CAN495" localSheetId="2">[15]PROCTOR!#REF!</definedName>
    <definedName name="______CAN495">[15]PROCTOR!#REF!</definedName>
    <definedName name="______CAN496" localSheetId="1">[15]PROCTOR!#REF!</definedName>
    <definedName name="______CAN496" localSheetId="2">[15]PROCTOR!#REF!</definedName>
    <definedName name="______CAN496">[15]PROCTOR!#REF!</definedName>
    <definedName name="______CAN497" localSheetId="1">[15]PROCTOR!#REF!</definedName>
    <definedName name="______CAN497" localSheetId="2">[15]PROCTOR!#REF!</definedName>
    <definedName name="______CAN497">[15]PROCTOR!#REF!</definedName>
    <definedName name="______CAN498" localSheetId="1">[15]PROCTOR!#REF!</definedName>
    <definedName name="______CAN498" localSheetId="2">[15]PROCTOR!#REF!</definedName>
    <definedName name="______CAN498">[15]PROCTOR!#REF!</definedName>
    <definedName name="______CAN499" localSheetId="1">[15]PROCTOR!#REF!</definedName>
    <definedName name="______CAN499" localSheetId="2">[15]PROCTOR!#REF!</definedName>
    <definedName name="______CAN499">[15]PROCTOR!#REF!</definedName>
    <definedName name="______CAN500" localSheetId="1">[15]PROCTOR!#REF!</definedName>
    <definedName name="______CAN500" localSheetId="2">[15]PROCTOR!#REF!</definedName>
    <definedName name="______CAN500">[15]PROCTOR!#REF!</definedName>
    <definedName name="______CDG100" localSheetId="1">#REF!</definedName>
    <definedName name="______CDG100" localSheetId="2">#REF!</definedName>
    <definedName name="______CDG100">#REF!</definedName>
    <definedName name="______CDG250" localSheetId="1">#REF!</definedName>
    <definedName name="______CDG250" localSheetId="2">#REF!</definedName>
    <definedName name="______CDG250">#REF!</definedName>
    <definedName name="______CDG50" localSheetId="1">#REF!</definedName>
    <definedName name="______CDG50" localSheetId="2">#REF!</definedName>
    <definedName name="______CDG50">#REF!</definedName>
    <definedName name="______CDG500" localSheetId="1">#REF!</definedName>
    <definedName name="______CDG500" localSheetId="2">#REF!</definedName>
    <definedName name="______CDG500">#REF!</definedName>
    <definedName name="______CEM53" localSheetId="1">#REF!</definedName>
    <definedName name="______CEM53" localSheetId="2">#REF!</definedName>
    <definedName name="______CEM53">#REF!</definedName>
    <definedName name="______CRN3" localSheetId="1">#REF!</definedName>
    <definedName name="______CRN3" localSheetId="2">#REF!</definedName>
    <definedName name="______CRN3">#REF!</definedName>
    <definedName name="______CRN35" localSheetId="1">#REF!</definedName>
    <definedName name="______CRN35" localSheetId="2">#REF!</definedName>
    <definedName name="______CRN35">#REF!</definedName>
    <definedName name="______CRN80" localSheetId="1">#REF!</definedName>
    <definedName name="______CRN80" localSheetId="2">#REF!</definedName>
    <definedName name="______CRN80">#REF!</definedName>
    <definedName name="______dec05" localSheetId="1" hidden="1">{"'Sheet1'!$A$4386:$N$4591"}</definedName>
    <definedName name="______dec05" localSheetId="2" hidden="1">{"'Sheet1'!$A$4386:$N$4591"}</definedName>
    <definedName name="______dec05" hidden="1">{"'Sheet1'!$A$4386:$N$4591"}</definedName>
    <definedName name="______DOZ50" localSheetId="1">#REF!</definedName>
    <definedName name="______DOZ50" localSheetId="2">#REF!</definedName>
    <definedName name="______DOZ50">#REF!</definedName>
    <definedName name="______DOZ80" localSheetId="1">#REF!</definedName>
    <definedName name="______DOZ80" localSheetId="2">#REF!</definedName>
    <definedName name="______DOZ80">#REF!</definedName>
    <definedName name="______EXC10">'[24]21-Rate Analysis-1'!$E$53</definedName>
    <definedName name="______EXC20">'[28]21-Rate Analysis '!$E$50</definedName>
    <definedName name="______EXC7">'[24]21-Rate Analysis-1'!$E$54</definedName>
    <definedName name="______ExV200" localSheetId="1">#REF!</definedName>
    <definedName name="______ExV200" localSheetId="2">#REF!</definedName>
    <definedName name="______ExV200">#REF!</definedName>
    <definedName name="______GEN100" localSheetId="1">#REF!</definedName>
    <definedName name="______GEN100" localSheetId="2">#REF!</definedName>
    <definedName name="______GEN100">#REF!</definedName>
    <definedName name="______GEN250" localSheetId="1">#REF!</definedName>
    <definedName name="______GEN250" localSheetId="2">#REF!</definedName>
    <definedName name="______GEN250">#REF!</definedName>
    <definedName name="______GEN325" localSheetId="1">#REF!</definedName>
    <definedName name="______GEN325" localSheetId="2">#REF!</definedName>
    <definedName name="______GEN325">#REF!</definedName>
    <definedName name="______GEN380" localSheetId="1">#REF!</definedName>
    <definedName name="______GEN380" localSheetId="2">#REF!</definedName>
    <definedName name="______GEN380">#REF!</definedName>
    <definedName name="______GSB1" localSheetId="1">#REF!</definedName>
    <definedName name="______GSB1" localSheetId="2">#REF!</definedName>
    <definedName name="______GSB1">#REF!</definedName>
    <definedName name="______GSB2" localSheetId="1">#REF!</definedName>
    <definedName name="______GSB2" localSheetId="2">#REF!</definedName>
    <definedName name="______GSB2">#REF!</definedName>
    <definedName name="______GSB3" localSheetId="1">#REF!</definedName>
    <definedName name="______GSB3" localSheetId="2">#REF!</definedName>
    <definedName name="______GSB3">#REF!</definedName>
    <definedName name="______HMP1" localSheetId="1">#REF!</definedName>
    <definedName name="______HMP1" localSheetId="2">#REF!</definedName>
    <definedName name="______HMP1">#REF!</definedName>
    <definedName name="______HMP2" localSheetId="1">#REF!</definedName>
    <definedName name="______HMP2" localSheetId="2">#REF!</definedName>
    <definedName name="______HMP2">#REF!</definedName>
    <definedName name="______HMP3" localSheetId="1">#REF!</definedName>
    <definedName name="______HMP3" localSheetId="2">#REF!</definedName>
    <definedName name="______HMP3">#REF!</definedName>
    <definedName name="______HMP4" localSheetId="1">#REF!</definedName>
    <definedName name="______HMP4" localSheetId="2">#REF!</definedName>
    <definedName name="______HMP4">#REF!</definedName>
    <definedName name="______Ki1" localSheetId="1">#REF!</definedName>
    <definedName name="______Ki1" localSheetId="2">#REF!</definedName>
    <definedName name="______Ki1">#REF!</definedName>
    <definedName name="______Ki2" localSheetId="1">#REF!</definedName>
    <definedName name="______Ki2" localSheetId="2">#REF!</definedName>
    <definedName name="______Ki2">#REF!</definedName>
    <definedName name="______lb1" localSheetId="1">#REF!</definedName>
    <definedName name="______lb1" localSheetId="2">#REF!</definedName>
    <definedName name="______lb1">#REF!</definedName>
    <definedName name="______lb2" localSheetId="1">#REF!</definedName>
    <definedName name="______lb2" localSheetId="2">#REF!</definedName>
    <definedName name="______lb2">#REF!</definedName>
    <definedName name="______mac2">200</definedName>
    <definedName name="______MAN1" localSheetId="1">#REF!</definedName>
    <definedName name="______MAN1" localSheetId="2">#REF!</definedName>
    <definedName name="______MAN1">#REF!</definedName>
    <definedName name="______MIX10" localSheetId="1">#REF!</definedName>
    <definedName name="______MIX10" localSheetId="2">#REF!</definedName>
    <definedName name="______MIX10">#REF!</definedName>
    <definedName name="______MIX15" localSheetId="1">#REF!</definedName>
    <definedName name="______MIX15" localSheetId="2">#REF!</definedName>
    <definedName name="______MIX15">#REF!</definedName>
    <definedName name="______MIX15150" localSheetId="1">'[5]Mix Design'!#REF!</definedName>
    <definedName name="______MIX15150" localSheetId="2">'[5]Mix Design'!#REF!</definedName>
    <definedName name="______MIX15150">'[5]Mix Design'!#REF!</definedName>
    <definedName name="______MIX1540">'[5]Mix Design'!$P$11</definedName>
    <definedName name="______MIX1580" localSheetId="1">'[5]Mix Design'!#REF!</definedName>
    <definedName name="______MIX1580" localSheetId="2">'[5]Mix Design'!#REF!</definedName>
    <definedName name="______MIX1580">'[5]Mix Design'!#REF!</definedName>
    <definedName name="______MIX2">'[6]Mix Design'!$P$12</definedName>
    <definedName name="______MIX20" localSheetId="1">#REF!</definedName>
    <definedName name="______MIX20" localSheetId="2">#REF!</definedName>
    <definedName name="______MIX20">#REF!</definedName>
    <definedName name="______MIX2020">'[5]Mix Design'!$P$12</definedName>
    <definedName name="______MIX2040">'[5]Mix Design'!$P$13</definedName>
    <definedName name="______MIX25" localSheetId="1">#REF!</definedName>
    <definedName name="______MIX25" localSheetId="2">#REF!</definedName>
    <definedName name="______MIX25">#REF!</definedName>
    <definedName name="______MIX2540">'[5]Mix Design'!$P$15</definedName>
    <definedName name="______Mix255">'[7]Mix Design'!$P$13</definedName>
    <definedName name="______MIX30" localSheetId="1">#REF!</definedName>
    <definedName name="______MIX30" localSheetId="2">#REF!</definedName>
    <definedName name="______MIX30">#REF!</definedName>
    <definedName name="______MIX35" localSheetId="1">#REF!</definedName>
    <definedName name="______MIX35" localSheetId="2">#REF!</definedName>
    <definedName name="______MIX35">#REF!</definedName>
    <definedName name="______MIX40" localSheetId="1">#REF!</definedName>
    <definedName name="______MIX40" localSheetId="2">#REF!</definedName>
    <definedName name="______MIX40">#REF!</definedName>
    <definedName name="______MIX45" localSheetId="1">'[5]Mix Design'!#REF!</definedName>
    <definedName name="______MIX45" localSheetId="2">'[5]Mix Design'!#REF!</definedName>
    <definedName name="______MIX45">'[5]Mix Design'!#REF!</definedName>
    <definedName name="______mm1" localSheetId="1">#REF!</definedName>
    <definedName name="______mm1" localSheetId="2">#REF!</definedName>
    <definedName name="______mm1">#REF!</definedName>
    <definedName name="______mm2" localSheetId="1">#REF!</definedName>
    <definedName name="______mm2" localSheetId="2">#REF!</definedName>
    <definedName name="______mm2">#REF!</definedName>
    <definedName name="______mm3" localSheetId="1">#REF!</definedName>
    <definedName name="______mm3" localSheetId="2">#REF!</definedName>
    <definedName name="______mm3">#REF!</definedName>
    <definedName name="______MUR5" localSheetId="1">#REF!</definedName>
    <definedName name="______MUR5" localSheetId="2">#REF!</definedName>
    <definedName name="______MUR5">#REF!</definedName>
    <definedName name="______MUR8" localSheetId="1">#REF!</definedName>
    <definedName name="______MUR8" localSheetId="2">#REF!</definedName>
    <definedName name="______MUR8">#REF!</definedName>
    <definedName name="______OPC43" localSheetId="1">#REF!</definedName>
    <definedName name="______OPC43" localSheetId="2">#REF!</definedName>
    <definedName name="______OPC43">#REF!</definedName>
    <definedName name="______PB1" localSheetId="1">#REF!</definedName>
    <definedName name="______PB1" localSheetId="2">#REF!</definedName>
    <definedName name="______PB1">#REF!</definedName>
    <definedName name="______PPC53">'[28]21-Rate Analysis '!$E$19</definedName>
    <definedName name="______sh1">90</definedName>
    <definedName name="______sh2">120</definedName>
    <definedName name="______sh3">150</definedName>
    <definedName name="______sh4">180</definedName>
    <definedName name="______SH5" localSheetId="1">#REF!</definedName>
    <definedName name="______SH5" localSheetId="2">#REF!</definedName>
    <definedName name="______SH5">#REF!</definedName>
    <definedName name="______SLV10025" localSheetId="1">'[29]ANAL-PIPE LINE'!#REF!</definedName>
    <definedName name="______SLV10025" localSheetId="2">'[29]ANAL-PIPE LINE'!#REF!</definedName>
    <definedName name="______SLV10025">'[29]ANAL-PIPE LINE'!#REF!</definedName>
    <definedName name="______tab1" localSheetId="1">#REF!</definedName>
    <definedName name="______tab1" localSheetId="2">#REF!</definedName>
    <definedName name="______tab1">#REF!</definedName>
    <definedName name="______tab2" localSheetId="1">#REF!</definedName>
    <definedName name="______tab2" localSheetId="2">#REF!</definedName>
    <definedName name="______tab2">#REF!</definedName>
    <definedName name="______TB2" localSheetId="1">#REF!</definedName>
    <definedName name="______TB2" localSheetId="2">#REF!</definedName>
    <definedName name="______TB2">#REF!</definedName>
    <definedName name="______TIP1" localSheetId="1">#REF!</definedName>
    <definedName name="______TIP1" localSheetId="2">#REF!</definedName>
    <definedName name="______TIP1">#REF!</definedName>
    <definedName name="______TIP2" localSheetId="1">#REF!</definedName>
    <definedName name="______TIP2" localSheetId="2">#REF!</definedName>
    <definedName name="______TIP2">#REF!</definedName>
    <definedName name="______TIP3" localSheetId="1">#REF!</definedName>
    <definedName name="______TIP3" localSheetId="2">#REF!</definedName>
    <definedName name="______TIP3">#REF!</definedName>
    <definedName name="_____A65537" localSheetId="1">#REF!</definedName>
    <definedName name="_____A65537" localSheetId="2">#REF!</definedName>
    <definedName name="_____A65537">#REF!</definedName>
    <definedName name="_____ABM10" localSheetId="1">#REF!</definedName>
    <definedName name="_____ABM10" localSheetId="2">#REF!</definedName>
    <definedName name="_____ABM10">#REF!</definedName>
    <definedName name="_____ABM40" localSheetId="1">#REF!</definedName>
    <definedName name="_____ABM40" localSheetId="2">#REF!</definedName>
    <definedName name="_____ABM40">#REF!</definedName>
    <definedName name="_____ABM6" localSheetId="1">#REF!</definedName>
    <definedName name="_____ABM6" localSheetId="2">#REF!</definedName>
    <definedName name="_____ABM6">#REF!</definedName>
    <definedName name="_____ACB10" localSheetId="1">#REF!</definedName>
    <definedName name="_____ACB10" localSheetId="2">#REF!</definedName>
    <definedName name="_____ACB10">#REF!</definedName>
    <definedName name="_____ACB20" localSheetId="1">#REF!</definedName>
    <definedName name="_____ACB20" localSheetId="2">#REF!</definedName>
    <definedName name="_____ACB20">#REF!</definedName>
    <definedName name="_____ACR10" localSheetId="1">#REF!</definedName>
    <definedName name="_____ACR10" localSheetId="2">#REF!</definedName>
    <definedName name="_____ACR10">#REF!</definedName>
    <definedName name="_____ACR20" localSheetId="1">#REF!</definedName>
    <definedName name="_____ACR20" localSheetId="2">#REF!</definedName>
    <definedName name="_____ACR20">#REF!</definedName>
    <definedName name="_____AGG10" localSheetId="1">#REF!</definedName>
    <definedName name="_____AGG10" localSheetId="2">#REF!</definedName>
    <definedName name="_____AGG10">#REF!</definedName>
    <definedName name="_____AGG40" localSheetId="1">#REF!</definedName>
    <definedName name="_____AGG40" localSheetId="2">#REF!</definedName>
    <definedName name="_____AGG40">#REF!</definedName>
    <definedName name="_____AGG6" localSheetId="1">#REF!</definedName>
    <definedName name="_____AGG6" localSheetId="2">#REF!</definedName>
    <definedName name="_____AGG6">#REF!</definedName>
    <definedName name="_____ash1" localSheetId="1">[14]ANAL!#REF!</definedName>
    <definedName name="_____ash1" localSheetId="2">[14]ANAL!#REF!</definedName>
    <definedName name="_____ash1">[14]ANAL!#REF!</definedName>
    <definedName name="_____AWM10" localSheetId="1">#REF!</definedName>
    <definedName name="_____AWM10" localSheetId="2">#REF!</definedName>
    <definedName name="_____AWM10">#REF!</definedName>
    <definedName name="_____AWM40" localSheetId="1">#REF!</definedName>
    <definedName name="_____AWM40" localSheetId="2">#REF!</definedName>
    <definedName name="_____AWM40">#REF!</definedName>
    <definedName name="_____AWM6" localSheetId="1">#REF!</definedName>
    <definedName name="_____AWM6" localSheetId="2">#REF!</definedName>
    <definedName name="_____AWM6">#REF!</definedName>
    <definedName name="_____b111121" localSheetId="1">#REF!</definedName>
    <definedName name="_____b111121" localSheetId="2">#REF!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 localSheetId="1">[15]PROCTOR!#REF!</definedName>
    <definedName name="_____CAN458" localSheetId="2">[15]PROCTOR!#REF!</definedName>
    <definedName name="_____CAN458">[15]PROCTOR!#REF!</definedName>
    <definedName name="_____CAN486" localSheetId="1">[15]PROCTOR!#REF!</definedName>
    <definedName name="_____CAN486" localSheetId="2">[15]PROCTOR!#REF!</definedName>
    <definedName name="_____CAN486">[15]PROCTOR!#REF!</definedName>
    <definedName name="_____CAN487" localSheetId="1">[15]PROCTOR!#REF!</definedName>
    <definedName name="_____CAN487" localSheetId="2">[15]PROCTOR!#REF!</definedName>
    <definedName name="_____CAN487">[15]PROCTOR!#REF!</definedName>
    <definedName name="_____CAN488" localSheetId="1">[15]PROCTOR!#REF!</definedName>
    <definedName name="_____CAN488" localSheetId="2">[15]PROCTOR!#REF!</definedName>
    <definedName name="_____CAN488">[15]PROCTOR!#REF!</definedName>
    <definedName name="_____CAN489" localSheetId="1">[15]PROCTOR!#REF!</definedName>
    <definedName name="_____CAN489" localSheetId="2">[15]PROCTOR!#REF!</definedName>
    <definedName name="_____CAN489">[15]PROCTOR!#REF!</definedName>
    <definedName name="_____CAN490" localSheetId="1">[15]PROCTOR!#REF!</definedName>
    <definedName name="_____CAN490" localSheetId="2">[15]PROCTOR!#REF!</definedName>
    <definedName name="_____CAN490">[15]PROCTOR!#REF!</definedName>
    <definedName name="_____CAN491" localSheetId="1">[15]PROCTOR!#REF!</definedName>
    <definedName name="_____CAN491" localSheetId="2">[15]PROCTOR!#REF!</definedName>
    <definedName name="_____CAN491">[15]PROCTOR!#REF!</definedName>
    <definedName name="_____CAN492" localSheetId="1">[15]PROCTOR!#REF!</definedName>
    <definedName name="_____CAN492" localSheetId="2">[15]PROCTOR!#REF!</definedName>
    <definedName name="_____CAN492">[15]PROCTOR!#REF!</definedName>
    <definedName name="_____CAN493" localSheetId="1">[15]PROCTOR!#REF!</definedName>
    <definedName name="_____CAN493" localSheetId="2">[15]PROCTOR!#REF!</definedName>
    <definedName name="_____CAN493">[15]PROCTOR!#REF!</definedName>
    <definedName name="_____CAN494" localSheetId="1">[15]PROCTOR!#REF!</definedName>
    <definedName name="_____CAN494" localSheetId="2">[15]PROCTOR!#REF!</definedName>
    <definedName name="_____CAN494">[15]PROCTOR!#REF!</definedName>
    <definedName name="_____CAN495" localSheetId="1">[15]PROCTOR!#REF!</definedName>
    <definedName name="_____CAN495" localSheetId="2">[15]PROCTOR!#REF!</definedName>
    <definedName name="_____CAN495">[15]PROCTOR!#REF!</definedName>
    <definedName name="_____CAN496" localSheetId="1">[15]PROCTOR!#REF!</definedName>
    <definedName name="_____CAN496" localSheetId="2">[15]PROCTOR!#REF!</definedName>
    <definedName name="_____CAN496">[15]PROCTOR!#REF!</definedName>
    <definedName name="_____CAN497" localSheetId="1">[15]PROCTOR!#REF!</definedName>
    <definedName name="_____CAN497" localSheetId="2">[15]PROCTOR!#REF!</definedName>
    <definedName name="_____CAN497">[15]PROCTOR!#REF!</definedName>
    <definedName name="_____CAN498" localSheetId="1">[15]PROCTOR!#REF!</definedName>
    <definedName name="_____CAN498" localSheetId="2">[15]PROCTOR!#REF!</definedName>
    <definedName name="_____CAN498">[15]PROCTOR!#REF!</definedName>
    <definedName name="_____CAN499" localSheetId="1">[15]PROCTOR!#REF!</definedName>
    <definedName name="_____CAN499" localSheetId="2">[15]PROCTOR!#REF!</definedName>
    <definedName name="_____CAN499">[15]PROCTOR!#REF!</definedName>
    <definedName name="_____CAN500" localSheetId="1">[15]PROCTOR!#REF!</definedName>
    <definedName name="_____CAN500" localSheetId="2">[15]PROCTOR!#REF!</definedName>
    <definedName name="_____CAN500">[15]PROCTOR!#REF!</definedName>
    <definedName name="_____CDG100" localSheetId="1">#REF!</definedName>
    <definedName name="_____CDG100" localSheetId="2">#REF!</definedName>
    <definedName name="_____CDG100">#REF!</definedName>
    <definedName name="_____CDG250" localSheetId="1">#REF!</definedName>
    <definedName name="_____CDG250" localSheetId="2">#REF!</definedName>
    <definedName name="_____CDG250">#REF!</definedName>
    <definedName name="_____CDG50" localSheetId="1">#REF!</definedName>
    <definedName name="_____CDG50" localSheetId="2">#REF!</definedName>
    <definedName name="_____CDG50">#REF!</definedName>
    <definedName name="_____CDG500" localSheetId="1">#REF!</definedName>
    <definedName name="_____CDG500" localSheetId="2">#REF!</definedName>
    <definedName name="_____CDG500">#REF!</definedName>
    <definedName name="_____CEM53" localSheetId="1">#REF!</definedName>
    <definedName name="_____CEM53" localSheetId="2">#REF!</definedName>
    <definedName name="_____CEM53">#REF!</definedName>
    <definedName name="_____CRN3" localSheetId="1">#REF!</definedName>
    <definedName name="_____CRN3" localSheetId="2">#REF!</definedName>
    <definedName name="_____CRN3">#REF!</definedName>
    <definedName name="_____CRN35" localSheetId="1">#REF!</definedName>
    <definedName name="_____CRN35" localSheetId="2">#REF!</definedName>
    <definedName name="_____CRN35">#REF!</definedName>
    <definedName name="_____CRN80" localSheetId="1">#REF!</definedName>
    <definedName name="_____CRN80" localSheetId="2">#REF!</definedName>
    <definedName name="_____CRN80">#REF!</definedName>
    <definedName name="_____dec05" localSheetId="1" hidden="1">{"'Sheet1'!$A$4386:$N$4591"}</definedName>
    <definedName name="_____dec05" localSheetId="2" hidden="1">{"'Sheet1'!$A$4386:$N$4591"}</definedName>
    <definedName name="_____dec05" hidden="1">{"'Sheet1'!$A$4386:$N$4591"}</definedName>
    <definedName name="_____DOZ50" localSheetId="1">#REF!</definedName>
    <definedName name="_____DOZ50" localSheetId="2">#REF!</definedName>
    <definedName name="_____DOZ50">#REF!</definedName>
    <definedName name="_____DOZ80" localSheetId="1">#REF!</definedName>
    <definedName name="_____DOZ80" localSheetId="2">#REF!</definedName>
    <definedName name="_____DOZ80">#REF!</definedName>
    <definedName name="_____EXC10">'[24]21-Rate Analysis-1'!$E$53</definedName>
    <definedName name="_____EXC20">'[28]21-Rate Analysis '!$E$50</definedName>
    <definedName name="_____EXC7">'[24]21-Rate Analysis-1'!$E$54</definedName>
    <definedName name="_____ExV200" localSheetId="1">#REF!</definedName>
    <definedName name="_____ExV200" localSheetId="2">#REF!</definedName>
    <definedName name="_____ExV200">#REF!</definedName>
    <definedName name="_____GEN100" localSheetId="1">#REF!</definedName>
    <definedName name="_____GEN100" localSheetId="2">#REF!</definedName>
    <definedName name="_____GEN100">#REF!</definedName>
    <definedName name="_____GEN250" localSheetId="1">#REF!</definedName>
    <definedName name="_____GEN250" localSheetId="2">#REF!</definedName>
    <definedName name="_____GEN250">#REF!</definedName>
    <definedName name="_____GEN325" localSheetId="1">#REF!</definedName>
    <definedName name="_____GEN325" localSheetId="2">#REF!</definedName>
    <definedName name="_____GEN325">#REF!</definedName>
    <definedName name="_____GEN380" localSheetId="1">#REF!</definedName>
    <definedName name="_____GEN380" localSheetId="2">#REF!</definedName>
    <definedName name="_____GEN380">#REF!</definedName>
    <definedName name="_____GSB1" localSheetId="1">#REF!</definedName>
    <definedName name="_____GSB1" localSheetId="2">#REF!</definedName>
    <definedName name="_____GSB1">#REF!</definedName>
    <definedName name="_____GSB2" localSheetId="1">#REF!</definedName>
    <definedName name="_____GSB2" localSheetId="2">#REF!</definedName>
    <definedName name="_____GSB2">#REF!</definedName>
    <definedName name="_____GSB3" localSheetId="1">#REF!</definedName>
    <definedName name="_____GSB3" localSheetId="2">#REF!</definedName>
    <definedName name="_____GSB3">#REF!</definedName>
    <definedName name="_____HMP1" localSheetId="1">#REF!</definedName>
    <definedName name="_____HMP1" localSheetId="2">#REF!</definedName>
    <definedName name="_____HMP1">#REF!</definedName>
    <definedName name="_____HMP2" localSheetId="1">#REF!</definedName>
    <definedName name="_____HMP2" localSheetId="2">#REF!</definedName>
    <definedName name="_____HMP2">#REF!</definedName>
    <definedName name="_____HMP3" localSheetId="1">#REF!</definedName>
    <definedName name="_____HMP3" localSheetId="2">#REF!</definedName>
    <definedName name="_____HMP3">#REF!</definedName>
    <definedName name="_____HMP4" localSheetId="1">#REF!</definedName>
    <definedName name="_____HMP4" localSheetId="2">#REF!</definedName>
    <definedName name="_____HMP4">#REF!</definedName>
    <definedName name="_____Ki1" localSheetId="1">#REF!</definedName>
    <definedName name="_____Ki1" localSheetId="2">#REF!</definedName>
    <definedName name="_____Ki1">#REF!</definedName>
    <definedName name="_____Ki2" localSheetId="1">#REF!</definedName>
    <definedName name="_____Ki2" localSheetId="2">#REF!</definedName>
    <definedName name="_____Ki2">#REF!</definedName>
    <definedName name="_____lb1" localSheetId="1">#REF!</definedName>
    <definedName name="_____lb1" localSheetId="2">#REF!</definedName>
    <definedName name="_____lb1">#REF!</definedName>
    <definedName name="_____lb2" localSheetId="1">#REF!</definedName>
    <definedName name="_____lb2" localSheetId="2">#REF!</definedName>
    <definedName name="_____lb2">#REF!</definedName>
    <definedName name="_____mac2">200</definedName>
    <definedName name="_____MAN1" localSheetId="1">#REF!</definedName>
    <definedName name="_____MAN1" localSheetId="2">#REF!</definedName>
    <definedName name="_____MAN1">#REF!</definedName>
    <definedName name="_____MIX10" localSheetId="1">#REF!</definedName>
    <definedName name="_____MIX10" localSheetId="2">#REF!</definedName>
    <definedName name="_____MIX10">#REF!</definedName>
    <definedName name="_____MIX15" localSheetId="1">#REF!</definedName>
    <definedName name="_____MIX15" localSheetId="2">#REF!</definedName>
    <definedName name="_____MIX15">#REF!</definedName>
    <definedName name="_____MIX15150" localSheetId="1">'[5]Mix Design'!#REF!</definedName>
    <definedName name="_____MIX15150" localSheetId="2">'[5]Mix Design'!#REF!</definedName>
    <definedName name="_____MIX15150">'[5]Mix Design'!#REF!</definedName>
    <definedName name="_____MIX1540">'[5]Mix Design'!$P$11</definedName>
    <definedName name="_____MIX1580" localSheetId="1">'[5]Mix Design'!#REF!</definedName>
    <definedName name="_____MIX1580" localSheetId="2">'[5]Mix Design'!#REF!</definedName>
    <definedName name="_____MIX1580">'[5]Mix Design'!#REF!</definedName>
    <definedName name="_____MIX2">'[6]Mix Design'!$P$12</definedName>
    <definedName name="_____MIX20" localSheetId="1">#REF!</definedName>
    <definedName name="_____MIX20" localSheetId="2">#REF!</definedName>
    <definedName name="_____MIX20">#REF!</definedName>
    <definedName name="_____MIX2020">'[5]Mix Design'!$P$12</definedName>
    <definedName name="_____MIX2040">'[5]Mix Design'!$P$13</definedName>
    <definedName name="_____MIX25" localSheetId="1">#REF!</definedName>
    <definedName name="_____MIX25" localSheetId="2">#REF!</definedName>
    <definedName name="_____MIX25">#REF!</definedName>
    <definedName name="_____MIX2540">'[5]Mix Design'!$P$15</definedName>
    <definedName name="_____Mix255">'[7]Mix Design'!$P$13</definedName>
    <definedName name="_____MIX30" localSheetId="1">#REF!</definedName>
    <definedName name="_____MIX30" localSheetId="2">#REF!</definedName>
    <definedName name="_____MIX30">#REF!</definedName>
    <definedName name="_____MIX35" localSheetId="1">#REF!</definedName>
    <definedName name="_____MIX35" localSheetId="2">#REF!</definedName>
    <definedName name="_____MIX35">#REF!</definedName>
    <definedName name="_____MIX40" localSheetId="1">#REF!</definedName>
    <definedName name="_____MIX40" localSheetId="2">#REF!</definedName>
    <definedName name="_____MIX40">#REF!</definedName>
    <definedName name="_____MIX45" localSheetId="1">'[5]Mix Design'!#REF!</definedName>
    <definedName name="_____MIX45" localSheetId="2">'[5]Mix Design'!#REF!</definedName>
    <definedName name="_____MIX45">'[5]Mix Design'!#REF!</definedName>
    <definedName name="_____mm1" localSheetId="1">#REF!</definedName>
    <definedName name="_____mm1" localSheetId="2">#REF!</definedName>
    <definedName name="_____mm1">#REF!</definedName>
    <definedName name="_____mm2" localSheetId="1">#REF!</definedName>
    <definedName name="_____mm2" localSheetId="2">#REF!</definedName>
    <definedName name="_____mm2">#REF!</definedName>
    <definedName name="_____mm3" localSheetId="1">#REF!</definedName>
    <definedName name="_____mm3" localSheetId="2">#REF!</definedName>
    <definedName name="_____mm3">#REF!</definedName>
    <definedName name="_____MUR5" localSheetId="1">#REF!</definedName>
    <definedName name="_____MUR5" localSheetId="2">#REF!</definedName>
    <definedName name="_____MUR5">#REF!</definedName>
    <definedName name="_____MUR8" localSheetId="1">#REF!</definedName>
    <definedName name="_____MUR8" localSheetId="2">#REF!</definedName>
    <definedName name="_____MUR8">#REF!</definedName>
    <definedName name="_____OPC43" localSheetId="1">#REF!</definedName>
    <definedName name="_____OPC43" localSheetId="2">#REF!</definedName>
    <definedName name="_____OPC43">#REF!</definedName>
    <definedName name="_____PB1" localSheetId="1">#REF!</definedName>
    <definedName name="_____PB1" localSheetId="2">#REF!</definedName>
    <definedName name="_____PB1">#REF!</definedName>
    <definedName name="_____PPC53">'[28]21-Rate Analysis '!$E$19</definedName>
    <definedName name="_____sh1">90</definedName>
    <definedName name="_____sh2">120</definedName>
    <definedName name="_____sh3">150</definedName>
    <definedName name="_____sh4">180</definedName>
    <definedName name="_____SH5" localSheetId="1">#REF!</definedName>
    <definedName name="_____SH5" localSheetId="2">#REF!</definedName>
    <definedName name="_____SH5">#REF!</definedName>
    <definedName name="_____SMG1">#N/A</definedName>
    <definedName name="_____SMG2">#N/A</definedName>
    <definedName name="_____tab1" localSheetId="1">#REF!</definedName>
    <definedName name="_____tab1" localSheetId="2">#REF!</definedName>
    <definedName name="_____tab1">#REF!</definedName>
    <definedName name="_____tab2" localSheetId="1">#REF!</definedName>
    <definedName name="_____tab2" localSheetId="2">#REF!</definedName>
    <definedName name="_____tab2">#REF!</definedName>
    <definedName name="_____TB2" localSheetId="1">#REF!</definedName>
    <definedName name="_____TB2" localSheetId="2">#REF!</definedName>
    <definedName name="_____TB2">#REF!</definedName>
    <definedName name="_____TIP1" localSheetId="1">#REF!</definedName>
    <definedName name="_____TIP1" localSheetId="2">#REF!</definedName>
    <definedName name="_____TIP1">#REF!</definedName>
    <definedName name="_____TIP2" localSheetId="1">#REF!</definedName>
    <definedName name="_____TIP2" localSheetId="2">#REF!</definedName>
    <definedName name="_____TIP2">#REF!</definedName>
    <definedName name="_____TIP3" localSheetId="1">#REF!</definedName>
    <definedName name="_____TIP3" localSheetId="2">#REF!</definedName>
    <definedName name="_____TIP3">#REF!</definedName>
    <definedName name="____A65537" localSheetId="1">#REF!</definedName>
    <definedName name="____A65537" localSheetId="2">#REF!</definedName>
    <definedName name="____A65537">#REF!</definedName>
    <definedName name="____ABM10" localSheetId="1">#REF!</definedName>
    <definedName name="____ABM10" localSheetId="2">#REF!</definedName>
    <definedName name="____ABM10">#REF!</definedName>
    <definedName name="____ABM40" localSheetId="1">#REF!</definedName>
    <definedName name="____ABM40" localSheetId="2">#REF!</definedName>
    <definedName name="____ABM40">#REF!</definedName>
    <definedName name="____ABM6" localSheetId="1">#REF!</definedName>
    <definedName name="____ABM6" localSheetId="2">#REF!</definedName>
    <definedName name="____ABM6">#REF!</definedName>
    <definedName name="____ACB10" localSheetId="1">#REF!</definedName>
    <definedName name="____ACB10" localSheetId="2">#REF!</definedName>
    <definedName name="____ACB10">#REF!</definedName>
    <definedName name="____ACB20" localSheetId="1">#REF!</definedName>
    <definedName name="____ACB20" localSheetId="2">#REF!</definedName>
    <definedName name="____ACB20">#REF!</definedName>
    <definedName name="____ACR10" localSheetId="1">#REF!</definedName>
    <definedName name="____ACR10" localSheetId="2">#REF!</definedName>
    <definedName name="____ACR10">#REF!</definedName>
    <definedName name="____ACR20" localSheetId="1">#REF!</definedName>
    <definedName name="____ACR20" localSheetId="2">#REF!</definedName>
    <definedName name="____ACR20">#REF!</definedName>
    <definedName name="____AGG10" localSheetId="1">#REF!</definedName>
    <definedName name="____AGG10" localSheetId="2">#REF!</definedName>
    <definedName name="____AGG10">#REF!</definedName>
    <definedName name="____AGG40" localSheetId="1">#REF!</definedName>
    <definedName name="____AGG40" localSheetId="2">#REF!</definedName>
    <definedName name="____AGG40">#REF!</definedName>
    <definedName name="____AGG6" localSheetId="1">#REF!</definedName>
    <definedName name="____AGG6" localSheetId="2">#REF!</definedName>
    <definedName name="____AGG6">#REF!</definedName>
    <definedName name="____ash1" localSheetId="1">[14]ANAL!#REF!</definedName>
    <definedName name="____ash1" localSheetId="2">[14]ANAL!#REF!</definedName>
    <definedName name="____ash1">[14]ANAL!#REF!</definedName>
    <definedName name="____AWM10" localSheetId="1">#REF!</definedName>
    <definedName name="____AWM10" localSheetId="2">#REF!</definedName>
    <definedName name="____AWM10">#REF!</definedName>
    <definedName name="____AWM40" localSheetId="1">#REF!</definedName>
    <definedName name="____AWM40" localSheetId="2">#REF!</definedName>
    <definedName name="____AWM40">#REF!</definedName>
    <definedName name="____AWM6" localSheetId="1">#REF!</definedName>
    <definedName name="____AWM6" localSheetId="2">#REF!</definedName>
    <definedName name="____AWM6">#REF!</definedName>
    <definedName name="____b111121" localSheetId="1">#REF!</definedName>
    <definedName name="____b111121" localSheetId="2">#REF!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 localSheetId="1">[15]PROCTOR!#REF!</definedName>
    <definedName name="____CAN458" localSheetId="2">[15]PROCTOR!#REF!</definedName>
    <definedName name="____CAN458">[15]PROCTOR!#REF!</definedName>
    <definedName name="____CAN486" localSheetId="1">[15]PROCTOR!#REF!</definedName>
    <definedName name="____CAN486" localSheetId="2">[15]PROCTOR!#REF!</definedName>
    <definedName name="____CAN486">[15]PROCTOR!#REF!</definedName>
    <definedName name="____CAN487" localSheetId="1">[15]PROCTOR!#REF!</definedName>
    <definedName name="____CAN487" localSheetId="2">[15]PROCTOR!#REF!</definedName>
    <definedName name="____CAN487">[15]PROCTOR!#REF!</definedName>
    <definedName name="____CAN488" localSheetId="1">[15]PROCTOR!#REF!</definedName>
    <definedName name="____CAN488" localSheetId="2">[15]PROCTOR!#REF!</definedName>
    <definedName name="____CAN488">[15]PROCTOR!#REF!</definedName>
    <definedName name="____CAN489" localSheetId="1">[15]PROCTOR!#REF!</definedName>
    <definedName name="____CAN489" localSheetId="2">[15]PROCTOR!#REF!</definedName>
    <definedName name="____CAN489">[15]PROCTOR!#REF!</definedName>
    <definedName name="____CAN490" localSheetId="1">[15]PROCTOR!#REF!</definedName>
    <definedName name="____CAN490" localSheetId="2">[15]PROCTOR!#REF!</definedName>
    <definedName name="____CAN490">[15]PROCTOR!#REF!</definedName>
    <definedName name="____CAN491" localSheetId="1">[15]PROCTOR!#REF!</definedName>
    <definedName name="____CAN491" localSheetId="2">[15]PROCTOR!#REF!</definedName>
    <definedName name="____CAN491">[15]PROCTOR!#REF!</definedName>
    <definedName name="____CAN492" localSheetId="1">[15]PROCTOR!#REF!</definedName>
    <definedName name="____CAN492" localSheetId="2">[15]PROCTOR!#REF!</definedName>
    <definedName name="____CAN492">[15]PROCTOR!#REF!</definedName>
    <definedName name="____CAN493" localSheetId="1">[15]PROCTOR!#REF!</definedName>
    <definedName name="____CAN493" localSheetId="2">[15]PROCTOR!#REF!</definedName>
    <definedName name="____CAN493">[15]PROCTOR!#REF!</definedName>
    <definedName name="____CAN494" localSheetId="1">[15]PROCTOR!#REF!</definedName>
    <definedName name="____CAN494" localSheetId="2">[15]PROCTOR!#REF!</definedName>
    <definedName name="____CAN494">[15]PROCTOR!#REF!</definedName>
    <definedName name="____CAN495" localSheetId="1">[15]PROCTOR!#REF!</definedName>
    <definedName name="____CAN495" localSheetId="2">[15]PROCTOR!#REF!</definedName>
    <definedName name="____CAN495">[15]PROCTOR!#REF!</definedName>
    <definedName name="____CAN496" localSheetId="1">[15]PROCTOR!#REF!</definedName>
    <definedName name="____CAN496" localSheetId="2">[15]PROCTOR!#REF!</definedName>
    <definedName name="____CAN496">[15]PROCTOR!#REF!</definedName>
    <definedName name="____CAN497" localSheetId="1">[15]PROCTOR!#REF!</definedName>
    <definedName name="____CAN497" localSheetId="2">[15]PROCTOR!#REF!</definedName>
    <definedName name="____CAN497">[15]PROCTOR!#REF!</definedName>
    <definedName name="____CAN498" localSheetId="1">[15]PROCTOR!#REF!</definedName>
    <definedName name="____CAN498" localSheetId="2">[15]PROCTOR!#REF!</definedName>
    <definedName name="____CAN498">[15]PROCTOR!#REF!</definedName>
    <definedName name="____CAN499" localSheetId="1">[15]PROCTOR!#REF!</definedName>
    <definedName name="____CAN499" localSheetId="2">[15]PROCTOR!#REF!</definedName>
    <definedName name="____CAN499">[15]PROCTOR!#REF!</definedName>
    <definedName name="____CAN500" localSheetId="1">[15]PROCTOR!#REF!</definedName>
    <definedName name="____CAN500" localSheetId="2">[15]PROCTOR!#REF!</definedName>
    <definedName name="____CAN500">[15]PROCTOR!#REF!</definedName>
    <definedName name="____CDG100" localSheetId="1">#REF!</definedName>
    <definedName name="____CDG100" localSheetId="2">#REF!</definedName>
    <definedName name="____CDG100">#REF!</definedName>
    <definedName name="____CDG250" localSheetId="1">#REF!</definedName>
    <definedName name="____CDG250" localSheetId="2">#REF!</definedName>
    <definedName name="____CDG250">#REF!</definedName>
    <definedName name="____CDG50" localSheetId="1">#REF!</definedName>
    <definedName name="____CDG50" localSheetId="2">#REF!</definedName>
    <definedName name="____CDG50">#REF!</definedName>
    <definedName name="____CDG500" localSheetId="1">#REF!</definedName>
    <definedName name="____CDG500" localSheetId="2">#REF!</definedName>
    <definedName name="____CDG500">#REF!</definedName>
    <definedName name="____CEM53" localSheetId="1">#REF!</definedName>
    <definedName name="____CEM53" localSheetId="2">#REF!</definedName>
    <definedName name="____CEM53">#REF!</definedName>
    <definedName name="____CRN3" localSheetId="1">#REF!</definedName>
    <definedName name="____CRN3" localSheetId="2">#REF!</definedName>
    <definedName name="____CRN3">#REF!</definedName>
    <definedName name="____CRN35" localSheetId="1">#REF!</definedName>
    <definedName name="____CRN35" localSheetId="2">#REF!</definedName>
    <definedName name="____CRN35">#REF!</definedName>
    <definedName name="____CRN80" localSheetId="1">#REF!</definedName>
    <definedName name="____CRN80" localSheetId="2">#REF!</definedName>
    <definedName name="____CRN80">#REF!</definedName>
    <definedName name="____dec05" localSheetId="1" hidden="1">{"'Sheet1'!$A$4386:$N$4591"}</definedName>
    <definedName name="____dec05" localSheetId="2" hidden="1">{"'Sheet1'!$A$4386:$N$4591"}</definedName>
    <definedName name="____dec05" hidden="1">{"'Sheet1'!$A$4386:$N$4591"}</definedName>
    <definedName name="____doc1" localSheetId="1">#REF!</definedName>
    <definedName name="____doc1" localSheetId="2">#REF!</definedName>
    <definedName name="____doc1">#REF!</definedName>
    <definedName name="____DOZ50" localSheetId="1">#REF!</definedName>
    <definedName name="____DOZ50" localSheetId="2">#REF!</definedName>
    <definedName name="____DOZ50">#REF!</definedName>
    <definedName name="____DOZ80" localSheetId="1">#REF!</definedName>
    <definedName name="____DOZ80" localSheetId="2">#REF!</definedName>
    <definedName name="____DOZ80">#REF!</definedName>
    <definedName name="____EXC10">'[24]21-Rate Analysis-1'!$E$53</definedName>
    <definedName name="____EXC20">'[30]21-Rate Analysis-1'!$E$50</definedName>
    <definedName name="____EXC7">'[24]21-Rate Analysis-1'!$E$54</definedName>
    <definedName name="____ExV200" localSheetId="1">#REF!</definedName>
    <definedName name="____ExV200" localSheetId="2">#REF!</definedName>
    <definedName name="____ExV200">#REF!</definedName>
    <definedName name="____GEN100" localSheetId="1">#REF!</definedName>
    <definedName name="____GEN100" localSheetId="2">#REF!</definedName>
    <definedName name="____GEN100">#REF!</definedName>
    <definedName name="____GEN250" localSheetId="1">#REF!</definedName>
    <definedName name="____GEN250" localSheetId="2">#REF!</definedName>
    <definedName name="____GEN250">#REF!</definedName>
    <definedName name="____GEN325" localSheetId="1">#REF!</definedName>
    <definedName name="____GEN325" localSheetId="2">#REF!</definedName>
    <definedName name="____GEN325">#REF!</definedName>
    <definedName name="____GEN380" localSheetId="1">#REF!</definedName>
    <definedName name="____GEN380" localSheetId="2">#REF!</definedName>
    <definedName name="____GEN380">#REF!</definedName>
    <definedName name="____GSB1" localSheetId="1">#REF!</definedName>
    <definedName name="____GSB1" localSheetId="2">#REF!</definedName>
    <definedName name="____GSB1">#REF!</definedName>
    <definedName name="____GSB2" localSheetId="1">#REF!</definedName>
    <definedName name="____GSB2" localSheetId="2">#REF!</definedName>
    <definedName name="____GSB2">#REF!</definedName>
    <definedName name="____GSB3" localSheetId="1">#REF!</definedName>
    <definedName name="____GSB3" localSheetId="2">#REF!</definedName>
    <definedName name="____GSB3">#REF!</definedName>
    <definedName name="____HMP1" localSheetId="1">#REF!</definedName>
    <definedName name="____HMP1" localSheetId="2">#REF!</definedName>
    <definedName name="____HMP1">#REF!</definedName>
    <definedName name="____HMP2" localSheetId="1">#REF!</definedName>
    <definedName name="____HMP2" localSheetId="2">#REF!</definedName>
    <definedName name="____HMP2">#REF!</definedName>
    <definedName name="____HMP3" localSheetId="1">#REF!</definedName>
    <definedName name="____HMP3" localSheetId="2">#REF!</definedName>
    <definedName name="____HMP3">#REF!</definedName>
    <definedName name="____HMP4" localSheetId="1">#REF!</definedName>
    <definedName name="____HMP4" localSheetId="2">#REF!</definedName>
    <definedName name="____HMP4">#REF!</definedName>
    <definedName name="____Ki1" localSheetId="1">#REF!</definedName>
    <definedName name="____Ki1" localSheetId="2">#REF!</definedName>
    <definedName name="____Ki1">#REF!</definedName>
    <definedName name="____Ki2" localSheetId="1">#REF!</definedName>
    <definedName name="____Ki2" localSheetId="2">#REF!</definedName>
    <definedName name="____Ki2">#REF!</definedName>
    <definedName name="____lb1" localSheetId="1">#REF!</definedName>
    <definedName name="____lb1" localSheetId="2">#REF!</definedName>
    <definedName name="____lb1">#REF!</definedName>
    <definedName name="____lb2" localSheetId="1">#REF!</definedName>
    <definedName name="____lb2" localSheetId="2">#REF!</definedName>
    <definedName name="____lb2">#REF!</definedName>
    <definedName name="____mac2">200</definedName>
    <definedName name="____MAN1" localSheetId="1">#REF!</definedName>
    <definedName name="____MAN1" localSheetId="2">#REF!</definedName>
    <definedName name="____MAN1">#REF!</definedName>
    <definedName name="____MIX10" localSheetId="1">#REF!</definedName>
    <definedName name="____MIX10" localSheetId="2">#REF!</definedName>
    <definedName name="____MIX10">#REF!</definedName>
    <definedName name="____MIX15" localSheetId="1">#REF!</definedName>
    <definedName name="____MIX15" localSheetId="2">#REF!</definedName>
    <definedName name="____MIX15">#REF!</definedName>
    <definedName name="____MIX15150" localSheetId="1">'[5]Mix Design'!#REF!</definedName>
    <definedName name="____MIX15150" localSheetId="2">'[5]Mix Design'!#REF!</definedName>
    <definedName name="____MIX15150">'[5]Mix Design'!#REF!</definedName>
    <definedName name="____MIX1540">'[5]Mix Design'!$P$11</definedName>
    <definedName name="____MIX1580" localSheetId="1">'[5]Mix Design'!#REF!</definedName>
    <definedName name="____MIX1580" localSheetId="2">'[5]Mix Design'!#REF!</definedName>
    <definedName name="____MIX1580">'[5]Mix Design'!#REF!</definedName>
    <definedName name="____MIX2">'[6]Mix Design'!$P$12</definedName>
    <definedName name="____MIX20" localSheetId="1">#REF!</definedName>
    <definedName name="____MIX20" localSheetId="2">#REF!</definedName>
    <definedName name="____MIX20">#REF!</definedName>
    <definedName name="____MIX2020">'[5]Mix Design'!$P$12</definedName>
    <definedName name="____MIX2040">'[5]Mix Design'!$P$13</definedName>
    <definedName name="____MIX25" localSheetId="1">#REF!</definedName>
    <definedName name="____MIX25" localSheetId="2">#REF!</definedName>
    <definedName name="____MIX25">#REF!</definedName>
    <definedName name="____MIX2540">'[5]Mix Design'!$P$15</definedName>
    <definedName name="____Mix255">'[7]Mix Design'!$P$13</definedName>
    <definedName name="____MIX30" localSheetId="1">#REF!</definedName>
    <definedName name="____MIX30" localSheetId="2">#REF!</definedName>
    <definedName name="____MIX30">#REF!</definedName>
    <definedName name="____MIX35" localSheetId="1">#REF!</definedName>
    <definedName name="____MIX35" localSheetId="2">#REF!</definedName>
    <definedName name="____MIX35">#REF!</definedName>
    <definedName name="____MIX40" localSheetId="1">#REF!</definedName>
    <definedName name="____MIX40" localSheetId="2">#REF!</definedName>
    <definedName name="____MIX40">#REF!</definedName>
    <definedName name="____MIX45" localSheetId="1">'[5]Mix Design'!#REF!</definedName>
    <definedName name="____MIX45" localSheetId="2">'[5]Mix Design'!#REF!</definedName>
    <definedName name="____MIX45">'[5]Mix Design'!#REF!</definedName>
    <definedName name="____mm1" localSheetId="1">#REF!</definedName>
    <definedName name="____mm1" localSheetId="2">#REF!</definedName>
    <definedName name="____mm1">#REF!</definedName>
    <definedName name="____mm2" localSheetId="1">#REF!</definedName>
    <definedName name="____mm2" localSheetId="2">#REF!</definedName>
    <definedName name="____mm2">#REF!</definedName>
    <definedName name="____mm3" localSheetId="1">#REF!</definedName>
    <definedName name="____mm3" localSheetId="2">#REF!</definedName>
    <definedName name="____mm3">#REF!</definedName>
    <definedName name="____MUR5" localSheetId="1">#REF!</definedName>
    <definedName name="____MUR5" localSheetId="2">#REF!</definedName>
    <definedName name="____MUR5">#REF!</definedName>
    <definedName name="____MUR8" localSheetId="1">#REF!</definedName>
    <definedName name="____MUR8" localSheetId="2">#REF!</definedName>
    <definedName name="____MUR8">#REF!</definedName>
    <definedName name="____OPC43" localSheetId="1">#REF!</definedName>
    <definedName name="____OPC43" localSheetId="2">#REF!</definedName>
    <definedName name="____OPC43">#REF!</definedName>
    <definedName name="____PB1" localSheetId="1">#REF!</definedName>
    <definedName name="____PB1" localSheetId="2">#REF!</definedName>
    <definedName name="____PB1">#REF!</definedName>
    <definedName name="____PPC53">'[30]21-Rate Analysis-1'!$E$19</definedName>
    <definedName name="____sh1">90</definedName>
    <definedName name="____sh2">120</definedName>
    <definedName name="____sh3">150</definedName>
    <definedName name="____sh4">180</definedName>
    <definedName name="____SH5" localSheetId="1">#REF!</definedName>
    <definedName name="____SH5" localSheetId="2">#REF!</definedName>
    <definedName name="____SH5">#REF!</definedName>
    <definedName name="____t1" localSheetId="1">#REF!</definedName>
    <definedName name="____t1" localSheetId="2">#REF!</definedName>
    <definedName name="____t1">#REF!</definedName>
    <definedName name="____tab1" localSheetId="1">#REF!</definedName>
    <definedName name="____tab1" localSheetId="2">#REF!</definedName>
    <definedName name="____tab1">#REF!</definedName>
    <definedName name="____tab2" localSheetId="1">#REF!</definedName>
    <definedName name="____tab2" localSheetId="2">#REF!</definedName>
    <definedName name="____tab2">#REF!</definedName>
    <definedName name="____TB2" localSheetId="1">#REF!</definedName>
    <definedName name="____TB2" localSheetId="2">#REF!</definedName>
    <definedName name="____TB2">#REF!</definedName>
    <definedName name="____TIP1" localSheetId="1">#REF!</definedName>
    <definedName name="____TIP1" localSheetId="2">#REF!</definedName>
    <definedName name="____TIP1">#REF!</definedName>
    <definedName name="____TIP2" localSheetId="1">#REF!</definedName>
    <definedName name="____TIP2" localSheetId="2">#REF!</definedName>
    <definedName name="____TIP2">#REF!</definedName>
    <definedName name="____TIP3" localSheetId="1">#REF!</definedName>
    <definedName name="____TIP3" localSheetId="2">#REF!</definedName>
    <definedName name="____TIP3">#REF!</definedName>
    <definedName name="___A1" localSheetId="1">#REF!</definedName>
    <definedName name="___A1" localSheetId="2">#REF!</definedName>
    <definedName name="___A1">#REF!</definedName>
    <definedName name="___A65537" localSheetId="1">#REF!</definedName>
    <definedName name="___A65537" localSheetId="2">#REF!</definedName>
    <definedName name="___A65537">#REF!</definedName>
    <definedName name="___A655600" localSheetId="1">#REF!</definedName>
    <definedName name="___A655600" localSheetId="2">#REF!</definedName>
    <definedName name="___A655600">#REF!</definedName>
    <definedName name="___A8" localSheetId="1">#REF!</definedName>
    <definedName name="___A8" localSheetId="2">#REF!</definedName>
    <definedName name="___A8">#REF!</definedName>
    <definedName name="___ABM10" localSheetId="1">#REF!</definedName>
    <definedName name="___ABM10" localSheetId="2">#REF!</definedName>
    <definedName name="___ABM10">#REF!</definedName>
    <definedName name="___ABM40" localSheetId="1">#REF!</definedName>
    <definedName name="___ABM40" localSheetId="2">#REF!</definedName>
    <definedName name="___ABM40">#REF!</definedName>
    <definedName name="___ABM6" localSheetId="1">#REF!</definedName>
    <definedName name="___ABM6" localSheetId="2">#REF!</definedName>
    <definedName name="___ABM6">#REF!</definedName>
    <definedName name="___ACB10" localSheetId="1">#REF!</definedName>
    <definedName name="___ACB10" localSheetId="2">#REF!</definedName>
    <definedName name="___ACB10">#REF!</definedName>
    <definedName name="___ACB20" localSheetId="1">#REF!</definedName>
    <definedName name="___ACB20" localSheetId="2">#REF!</definedName>
    <definedName name="___ACB20">#REF!</definedName>
    <definedName name="___ACR10" localSheetId="1">#REF!</definedName>
    <definedName name="___ACR10" localSheetId="2">#REF!</definedName>
    <definedName name="___ACR10">#REF!</definedName>
    <definedName name="___ACR20" localSheetId="1">#REF!</definedName>
    <definedName name="___ACR20" localSheetId="2">#REF!</definedName>
    <definedName name="___ACR20">#REF!</definedName>
    <definedName name="___AGG10" localSheetId="1">#REF!</definedName>
    <definedName name="___AGG10" localSheetId="2">#REF!</definedName>
    <definedName name="___AGG10">#REF!</definedName>
    <definedName name="___AGG40" localSheetId="1">#REF!</definedName>
    <definedName name="___AGG40" localSheetId="2">#REF!</definedName>
    <definedName name="___AGG40">#REF!</definedName>
    <definedName name="___AGG6" localSheetId="1">#REF!</definedName>
    <definedName name="___AGG6" localSheetId="2">#REF!</definedName>
    <definedName name="___AGG6">#REF!</definedName>
    <definedName name="___ash1" localSheetId="1">[14]ANAL!#REF!</definedName>
    <definedName name="___ash1" localSheetId="2">[14]ANAL!#REF!</definedName>
    <definedName name="___ash1">[14]ANAL!#REF!</definedName>
    <definedName name="___AWM10" localSheetId="1">#REF!</definedName>
    <definedName name="___AWM10" localSheetId="2">#REF!</definedName>
    <definedName name="___AWM10">#REF!</definedName>
    <definedName name="___AWM40" localSheetId="1">#REF!</definedName>
    <definedName name="___AWM40" localSheetId="2">#REF!</definedName>
    <definedName name="___AWM40">#REF!</definedName>
    <definedName name="___AWM6" localSheetId="1">#REF!</definedName>
    <definedName name="___AWM6" localSheetId="2">#REF!</definedName>
    <definedName name="___AWM6">#REF!</definedName>
    <definedName name="___b111121" localSheetId="1">#REF!</definedName>
    <definedName name="___b111121" localSheetId="2">#REF!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 localSheetId="1">[15]PROCTOR!#REF!</definedName>
    <definedName name="___CAN458" localSheetId="2">[15]PROCTOR!#REF!</definedName>
    <definedName name="___CAN458">[15]PROCTOR!#REF!</definedName>
    <definedName name="___CAN486" localSheetId="1">[15]PROCTOR!#REF!</definedName>
    <definedName name="___CAN486" localSheetId="2">[15]PROCTOR!#REF!</definedName>
    <definedName name="___CAN486">[15]PROCTOR!#REF!</definedName>
    <definedName name="___CAN487" localSheetId="1">[15]PROCTOR!#REF!</definedName>
    <definedName name="___CAN487" localSheetId="2">[15]PROCTOR!#REF!</definedName>
    <definedName name="___CAN487">[15]PROCTOR!#REF!</definedName>
    <definedName name="___CAN488" localSheetId="1">[15]PROCTOR!#REF!</definedName>
    <definedName name="___CAN488" localSheetId="2">[15]PROCTOR!#REF!</definedName>
    <definedName name="___CAN488">[15]PROCTOR!#REF!</definedName>
    <definedName name="___CAN489" localSheetId="1">[15]PROCTOR!#REF!</definedName>
    <definedName name="___CAN489" localSheetId="2">[15]PROCTOR!#REF!</definedName>
    <definedName name="___CAN489">[15]PROCTOR!#REF!</definedName>
    <definedName name="___CAN490" localSheetId="1">[15]PROCTOR!#REF!</definedName>
    <definedName name="___CAN490" localSheetId="2">[15]PROCTOR!#REF!</definedName>
    <definedName name="___CAN490">[15]PROCTOR!#REF!</definedName>
    <definedName name="___CAN491" localSheetId="1">[15]PROCTOR!#REF!</definedName>
    <definedName name="___CAN491" localSheetId="2">[15]PROCTOR!#REF!</definedName>
    <definedName name="___CAN491">[15]PROCTOR!#REF!</definedName>
    <definedName name="___CAN492" localSheetId="1">[15]PROCTOR!#REF!</definedName>
    <definedName name="___CAN492" localSheetId="2">[15]PROCTOR!#REF!</definedName>
    <definedName name="___CAN492">[15]PROCTOR!#REF!</definedName>
    <definedName name="___CAN493" localSheetId="1">[15]PROCTOR!#REF!</definedName>
    <definedName name="___CAN493" localSheetId="2">[15]PROCTOR!#REF!</definedName>
    <definedName name="___CAN493">[15]PROCTOR!#REF!</definedName>
    <definedName name="___CAN494" localSheetId="1">[15]PROCTOR!#REF!</definedName>
    <definedName name="___CAN494" localSheetId="2">[15]PROCTOR!#REF!</definedName>
    <definedName name="___CAN494">[15]PROCTOR!#REF!</definedName>
    <definedName name="___CAN495" localSheetId="1">[15]PROCTOR!#REF!</definedName>
    <definedName name="___CAN495" localSheetId="2">[15]PROCTOR!#REF!</definedName>
    <definedName name="___CAN495">[15]PROCTOR!#REF!</definedName>
    <definedName name="___CAN496" localSheetId="1">[15]PROCTOR!#REF!</definedName>
    <definedName name="___CAN496" localSheetId="2">[15]PROCTOR!#REF!</definedName>
    <definedName name="___CAN496">[15]PROCTOR!#REF!</definedName>
    <definedName name="___CAN497" localSheetId="1">[15]PROCTOR!#REF!</definedName>
    <definedName name="___CAN497" localSheetId="2">[15]PROCTOR!#REF!</definedName>
    <definedName name="___CAN497">[15]PROCTOR!#REF!</definedName>
    <definedName name="___CAN498" localSheetId="1">[15]PROCTOR!#REF!</definedName>
    <definedName name="___CAN498" localSheetId="2">[15]PROCTOR!#REF!</definedName>
    <definedName name="___CAN498">[15]PROCTOR!#REF!</definedName>
    <definedName name="___CAN499" localSheetId="1">[15]PROCTOR!#REF!</definedName>
    <definedName name="___CAN499" localSheetId="2">[15]PROCTOR!#REF!</definedName>
    <definedName name="___CAN499">[15]PROCTOR!#REF!</definedName>
    <definedName name="___CAN500" localSheetId="1">[15]PROCTOR!#REF!</definedName>
    <definedName name="___CAN500" localSheetId="2">[15]PROCTOR!#REF!</definedName>
    <definedName name="___CAN500">[15]PROCTOR!#REF!</definedName>
    <definedName name="___CDG100" localSheetId="1">#REF!</definedName>
    <definedName name="___CDG100" localSheetId="2">#REF!</definedName>
    <definedName name="___CDG100">#REF!</definedName>
    <definedName name="___CDG250" localSheetId="1">#REF!</definedName>
    <definedName name="___CDG250" localSheetId="2">#REF!</definedName>
    <definedName name="___CDG250">#REF!</definedName>
    <definedName name="___CDG50" localSheetId="1">#REF!</definedName>
    <definedName name="___CDG50" localSheetId="2">#REF!</definedName>
    <definedName name="___CDG50">#REF!</definedName>
    <definedName name="___CDG500" localSheetId="1">#REF!</definedName>
    <definedName name="___CDG500" localSheetId="2">#REF!</definedName>
    <definedName name="___CDG500">#REF!</definedName>
    <definedName name="___CEM53" localSheetId="1">#REF!</definedName>
    <definedName name="___CEM53" localSheetId="2">#REF!</definedName>
    <definedName name="___CEM53">#REF!</definedName>
    <definedName name="___CRN3" localSheetId="1">#REF!</definedName>
    <definedName name="___CRN3" localSheetId="2">#REF!</definedName>
    <definedName name="___CRN3">#REF!</definedName>
    <definedName name="___CRN35" localSheetId="1">#REF!</definedName>
    <definedName name="___CRN35" localSheetId="2">#REF!</definedName>
    <definedName name="___CRN35">#REF!</definedName>
    <definedName name="___CRN80" localSheetId="1">#REF!</definedName>
    <definedName name="___CRN80" localSheetId="2">#REF!</definedName>
    <definedName name="___CRN80">#REF!</definedName>
    <definedName name="___dec05" localSheetId="1" hidden="1">{"'Sheet1'!$A$4386:$N$4591"}</definedName>
    <definedName name="___dec05" localSheetId="2" hidden="1">{"'Sheet1'!$A$4386:$N$4591"}</definedName>
    <definedName name="___dec05" hidden="1">{"'Sheet1'!$A$4386:$N$4591"}</definedName>
    <definedName name="___DIN217" localSheetId="1">#REF!</definedName>
    <definedName name="___DIN217" localSheetId="2">#REF!</definedName>
    <definedName name="___DIN217">#REF!</definedName>
    <definedName name="___DOZ50" localSheetId="1">#REF!</definedName>
    <definedName name="___DOZ50" localSheetId="2">#REF!</definedName>
    <definedName name="___DOZ50">#REF!</definedName>
    <definedName name="___DOZ80" localSheetId="1">#REF!</definedName>
    <definedName name="___DOZ80" localSheetId="2">#REF!</definedName>
    <definedName name="___DOZ80">#REF!</definedName>
    <definedName name="___EXC10">'[24]21-Rate Analysis-1'!$E$53</definedName>
    <definedName name="___EXC20">'[24]21-Rate Analysis-1'!$E$51</definedName>
    <definedName name="___EXC7">'[24]21-Rate Analysis-1'!$E$54</definedName>
    <definedName name="___ExV200" localSheetId="1">#REF!</definedName>
    <definedName name="___ExV200" localSheetId="2">#REF!</definedName>
    <definedName name="___ExV200">#REF!</definedName>
    <definedName name="___GEN100" localSheetId="1">#REF!</definedName>
    <definedName name="___GEN100" localSheetId="2">#REF!</definedName>
    <definedName name="___GEN100">#REF!</definedName>
    <definedName name="___GEN250" localSheetId="1">#REF!</definedName>
    <definedName name="___GEN250" localSheetId="2">#REF!</definedName>
    <definedName name="___GEN250">#REF!</definedName>
    <definedName name="___GEN325" localSheetId="1">#REF!</definedName>
    <definedName name="___GEN325" localSheetId="2">#REF!</definedName>
    <definedName name="___GEN325">#REF!</definedName>
    <definedName name="___GEN380" localSheetId="1">#REF!</definedName>
    <definedName name="___GEN380" localSheetId="2">#REF!</definedName>
    <definedName name="___GEN380">#REF!</definedName>
    <definedName name="___GSB1" localSheetId="1">#REF!</definedName>
    <definedName name="___GSB1" localSheetId="2">#REF!</definedName>
    <definedName name="___GSB1">#REF!</definedName>
    <definedName name="___GSB2" localSheetId="1">#REF!</definedName>
    <definedName name="___GSB2" localSheetId="2">#REF!</definedName>
    <definedName name="___GSB2">#REF!</definedName>
    <definedName name="___GSB3" localSheetId="1">#REF!</definedName>
    <definedName name="___GSB3" localSheetId="2">#REF!</definedName>
    <definedName name="___GSB3">#REF!</definedName>
    <definedName name="___HMP1" localSheetId="1">#REF!</definedName>
    <definedName name="___HMP1" localSheetId="2">#REF!</definedName>
    <definedName name="___HMP1">#REF!</definedName>
    <definedName name="___HMP2" localSheetId="1">#REF!</definedName>
    <definedName name="___HMP2" localSheetId="2">#REF!</definedName>
    <definedName name="___HMP2">#REF!</definedName>
    <definedName name="___HMP3" localSheetId="1">#REF!</definedName>
    <definedName name="___HMP3" localSheetId="2">#REF!</definedName>
    <definedName name="___HMP3">#REF!</definedName>
    <definedName name="___HMP4" localSheetId="1">#REF!</definedName>
    <definedName name="___HMP4" localSheetId="2">#REF!</definedName>
    <definedName name="___HMP4">#REF!</definedName>
    <definedName name="___Ki1" localSheetId="1">#REF!</definedName>
    <definedName name="___Ki1" localSheetId="2">#REF!</definedName>
    <definedName name="___Ki1">#REF!</definedName>
    <definedName name="___Ki2" localSheetId="1">#REF!</definedName>
    <definedName name="___Ki2" localSheetId="2">#REF!</definedName>
    <definedName name="___Ki2">#REF!</definedName>
    <definedName name="___lb1" localSheetId="1">#REF!</definedName>
    <definedName name="___lb1" localSheetId="2">#REF!</definedName>
    <definedName name="___lb1">#REF!</definedName>
    <definedName name="___lb2" localSheetId="1">#REF!</definedName>
    <definedName name="___lb2" localSheetId="2">#REF!</definedName>
    <definedName name="___lb2">#REF!</definedName>
    <definedName name="___mac2">200</definedName>
    <definedName name="___MAN1" localSheetId="1">#REF!</definedName>
    <definedName name="___MAN1" localSheetId="2">#REF!</definedName>
    <definedName name="___MAN1">#REF!</definedName>
    <definedName name="___MIX10" localSheetId="1">#REF!</definedName>
    <definedName name="___MIX10" localSheetId="2">#REF!</definedName>
    <definedName name="___MIX10">#REF!</definedName>
    <definedName name="___MIX15" localSheetId="1">#REF!</definedName>
    <definedName name="___MIX15" localSheetId="2">#REF!</definedName>
    <definedName name="___MIX15">#REF!</definedName>
    <definedName name="___MIX15150" localSheetId="1">'[5]Mix Design'!#REF!</definedName>
    <definedName name="___MIX15150" localSheetId="2">'[5]Mix Design'!#REF!</definedName>
    <definedName name="___MIX15150">'[5]Mix Design'!#REF!</definedName>
    <definedName name="___MIX1540">'[5]Mix Design'!$P$11</definedName>
    <definedName name="___MIX1580" localSheetId="1">'[5]Mix Design'!#REF!</definedName>
    <definedName name="___MIX1580" localSheetId="2">'[5]Mix Design'!#REF!</definedName>
    <definedName name="___MIX1580">'[5]Mix Design'!#REF!</definedName>
    <definedName name="___MIX2">'[6]Mix Design'!$P$12</definedName>
    <definedName name="___MIX20" localSheetId="1">#REF!</definedName>
    <definedName name="___MIX20" localSheetId="2">#REF!</definedName>
    <definedName name="___MIX20">#REF!</definedName>
    <definedName name="___MIX2020">'[5]Mix Design'!$P$12</definedName>
    <definedName name="___MIX2040">'[5]Mix Design'!$P$13</definedName>
    <definedName name="___MIX25" localSheetId="1">#REF!</definedName>
    <definedName name="___MIX25" localSheetId="2">#REF!</definedName>
    <definedName name="___MIX25">#REF!</definedName>
    <definedName name="___MIX2540">'[5]Mix Design'!$P$15</definedName>
    <definedName name="___Mix255">'[7]Mix Design'!$P$13</definedName>
    <definedName name="___MIX30" localSheetId="1">#REF!</definedName>
    <definedName name="___MIX30" localSheetId="2">#REF!</definedName>
    <definedName name="___MIX30">#REF!</definedName>
    <definedName name="___MIX35" localSheetId="1">#REF!</definedName>
    <definedName name="___MIX35" localSheetId="2">#REF!</definedName>
    <definedName name="___MIX35">#REF!</definedName>
    <definedName name="___MIX40" localSheetId="1">#REF!</definedName>
    <definedName name="___MIX40" localSheetId="2">#REF!</definedName>
    <definedName name="___MIX40">#REF!</definedName>
    <definedName name="___MIX45" localSheetId="1">'[5]Mix Design'!#REF!</definedName>
    <definedName name="___MIX45" localSheetId="2">'[5]Mix Design'!#REF!</definedName>
    <definedName name="___MIX45">'[5]Mix Design'!#REF!</definedName>
    <definedName name="___mm1" localSheetId="1">#REF!</definedName>
    <definedName name="___mm1" localSheetId="2">#REF!</definedName>
    <definedName name="___mm1">#REF!</definedName>
    <definedName name="___mm2" localSheetId="1">#REF!</definedName>
    <definedName name="___mm2" localSheetId="2">#REF!</definedName>
    <definedName name="___mm2">#REF!</definedName>
    <definedName name="___mm3" localSheetId="1">#REF!</definedName>
    <definedName name="___mm3" localSheetId="2">#REF!</definedName>
    <definedName name="___mm3">#REF!</definedName>
    <definedName name="___MUR5" localSheetId="1">#REF!</definedName>
    <definedName name="___MUR5" localSheetId="2">#REF!</definedName>
    <definedName name="___MUR5">#REF!</definedName>
    <definedName name="___MUR8" localSheetId="1">#REF!</definedName>
    <definedName name="___MUR8" localSheetId="2">#REF!</definedName>
    <definedName name="___MUR8">#REF!</definedName>
    <definedName name="___OPC43" localSheetId="1">#REF!</definedName>
    <definedName name="___OPC43" localSheetId="2">#REF!</definedName>
    <definedName name="___OPC43">#REF!</definedName>
    <definedName name="___PB1" localSheetId="1">#REF!</definedName>
    <definedName name="___PB1" localSheetId="2">#REF!</definedName>
    <definedName name="___PB1">#REF!</definedName>
    <definedName name="___PPC53">'[24]21-Rate Analysis-1'!$E$19</definedName>
    <definedName name="___sh1">90</definedName>
    <definedName name="___sh2">120</definedName>
    <definedName name="___sh3">150</definedName>
    <definedName name="___sh4">180</definedName>
    <definedName name="___SH5" localSheetId="1">#REF!</definedName>
    <definedName name="___SH5" localSheetId="2">#REF!</definedName>
    <definedName name="___SH5">#REF!</definedName>
    <definedName name="___tab1" localSheetId="1">#REF!</definedName>
    <definedName name="___tab1" localSheetId="2">#REF!</definedName>
    <definedName name="___tab1">#REF!</definedName>
    <definedName name="___tab2" localSheetId="1">#REF!</definedName>
    <definedName name="___tab2" localSheetId="2">#REF!</definedName>
    <definedName name="___tab2">#REF!</definedName>
    <definedName name="___TB2" localSheetId="1">#REF!</definedName>
    <definedName name="___TB2" localSheetId="2">#REF!</definedName>
    <definedName name="___TB2">#REF!</definedName>
    <definedName name="___TIP1" localSheetId="1">#REF!</definedName>
    <definedName name="___TIP1" localSheetId="2">#REF!</definedName>
    <definedName name="___TIP1">#REF!</definedName>
    <definedName name="___TIP2" localSheetId="1">#REF!</definedName>
    <definedName name="___TIP2" localSheetId="2">#REF!</definedName>
    <definedName name="___TIP2">#REF!</definedName>
    <definedName name="___TIP3" localSheetId="1">#REF!</definedName>
    <definedName name="___TIP3" localSheetId="2">#REF!</definedName>
    <definedName name="___TIP3">#REF!</definedName>
    <definedName name="__12" localSheetId="1">#REF!</definedName>
    <definedName name="__12" localSheetId="2">#REF!</definedName>
    <definedName name="__12">#REF!</definedName>
    <definedName name="__123Graph_A" hidden="1">[31]TTL!$G$31:$AU$31</definedName>
    <definedName name="__123Graph_B" localSheetId="1" hidden="1">'[32]P-Ins &amp; Bonds'!#REF!</definedName>
    <definedName name="__123Graph_B" localSheetId="2" hidden="1">'[32]P-Ins &amp; Bonds'!#REF!</definedName>
    <definedName name="__123Graph_B" hidden="1">'[32]P-Ins &amp; Bonds'!#REF!</definedName>
    <definedName name="__123Graph_C" hidden="1">[31]TTL!$G$37:$AU$37</definedName>
    <definedName name="__123Graph_D" localSheetId="1" hidden="1">'[32]P-Ins &amp; Bonds'!#REF!</definedName>
    <definedName name="__123Graph_D" localSheetId="2" hidden="1">'[32]P-Ins &amp; Bonds'!#REF!</definedName>
    <definedName name="__123Graph_D" hidden="1">'[32]P-Ins &amp; Bonds'!#REF!</definedName>
    <definedName name="__123Graph_E" localSheetId="1" hidden="1">'[32]P-Ins &amp; Bonds'!#REF!</definedName>
    <definedName name="__123Graph_E" localSheetId="2" hidden="1">'[32]P-Ins &amp; Bonds'!#REF!</definedName>
    <definedName name="__123Graph_E" hidden="1">'[32]P-Ins &amp; Bonds'!#REF!</definedName>
    <definedName name="__123Graph_F" localSheetId="1" hidden="1">'[32]P-Ins &amp; Bonds'!#REF!</definedName>
    <definedName name="__123Graph_F" localSheetId="2" hidden="1">'[32]P-Ins &amp; Bonds'!#REF!</definedName>
    <definedName name="__123Graph_F" hidden="1">'[32]P-Ins &amp; Bonds'!#REF!</definedName>
    <definedName name="__123Graph_X" hidden="1">[31]TTL!$G$6:$AU$6</definedName>
    <definedName name="__A1" localSheetId="1">#REF!</definedName>
    <definedName name="__A1" localSheetId="2">#REF!</definedName>
    <definedName name="__A1">#REF!</definedName>
    <definedName name="__A65537" localSheetId="1">#REF!</definedName>
    <definedName name="__A65537" localSheetId="2">#REF!</definedName>
    <definedName name="__A65537">#REF!</definedName>
    <definedName name="__A655600" localSheetId="1">#REF!</definedName>
    <definedName name="__A655600" localSheetId="2">#REF!</definedName>
    <definedName name="__A655600">#REF!</definedName>
    <definedName name="__A8" localSheetId="1">#REF!</definedName>
    <definedName name="__A8" localSheetId="2">#REF!</definedName>
    <definedName name="__A8">#REF!</definedName>
    <definedName name="__ABM10" localSheetId="1">#REF!</definedName>
    <definedName name="__ABM10" localSheetId="2">#REF!</definedName>
    <definedName name="__ABM10">#REF!</definedName>
    <definedName name="__ABM40" localSheetId="1">#REF!</definedName>
    <definedName name="__ABM40" localSheetId="2">#REF!</definedName>
    <definedName name="__ABM40">#REF!</definedName>
    <definedName name="__ABM6" localSheetId="1">#REF!</definedName>
    <definedName name="__ABM6" localSheetId="2">#REF!</definedName>
    <definedName name="__ABM6">#REF!</definedName>
    <definedName name="__ACB10" localSheetId="1">#REF!</definedName>
    <definedName name="__ACB10" localSheetId="2">#REF!</definedName>
    <definedName name="__ACB10">#REF!</definedName>
    <definedName name="__ACB20" localSheetId="1">#REF!</definedName>
    <definedName name="__ACB20" localSheetId="2">#REF!</definedName>
    <definedName name="__ACB20">#REF!</definedName>
    <definedName name="__ACR10" localSheetId="1">#REF!</definedName>
    <definedName name="__ACR10" localSheetId="2">#REF!</definedName>
    <definedName name="__ACR10">#REF!</definedName>
    <definedName name="__ACR20" localSheetId="1">#REF!</definedName>
    <definedName name="__ACR20" localSheetId="2">#REF!</definedName>
    <definedName name="__ACR20">#REF!</definedName>
    <definedName name="__AGG10" localSheetId="1">#REF!</definedName>
    <definedName name="__AGG10" localSheetId="2">#REF!</definedName>
    <definedName name="__AGG10">#REF!</definedName>
    <definedName name="__AGG40" localSheetId="1">#REF!</definedName>
    <definedName name="__AGG40" localSheetId="2">#REF!</definedName>
    <definedName name="__AGG40">#REF!</definedName>
    <definedName name="__AGG6" localSheetId="1">#REF!</definedName>
    <definedName name="__AGG6" localSheetId="2">#REF!</definedName>
    <definedName name="__AGG6">#REF!</definedName>
    <definedName name="__ash1" localSheetId="1">[14]ANAL!#REF!</definedName>
    <definedName name="__ash1" localSheetId="2">[14]ANAL!#REF!</definedName>
    <definedName name="__ash1">[14]ANAL!#REF!</definedName>
    <definedName name="__AWM10" localSheetId="1">#REF!</definedName>
    <definedName name="__AWM10" localSheetId="2">#REF!</definedName>
    <definedName name="__AWM10">#REF!</definedName>
    <definedName name="__AWM40" localSheetId="1">#REF!</definedName>
    <definedName name="__AWM40" localSheetId="2">#REF!</definedName>
    <definedName name="__AWM40">#REF!</definedName>
    <definedName name="__AWM6" localSheetId="1">#REF!</definedName>
    <definedName name="__AWM6" localSheetId="2">#REF!</definedName>
    <definedName name="__AWM6">#REF!</definedName>
    <definedName name="__b111121" localSheetId="1">#REF!</definedName>
    <definedName name="__b111121" localSheetId="2">#REF!</definedName>
    <definedName name="__b111121">#REF!</definedName>
    <definedName name="__BOQ3" localSheetId="1">{#N/A,#N/A,FALSE,"mpph1";#N/A,#N/A,FALSE,"mpmseb";#N/A,#N/A,FALSE,"mpph2"}</definedName>
    <definedName name="__BOQ3" localSheetId="2">{#N/A,#N/A,FALSE,"mpph1";#N/A,#N/A,FALSE,"mpmseb";#N/A,#N/A,FALSE,"mpph2"}</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 localSheetId="1">[15]PROCTOR!#REF!</definedName>
    <definedName name="__CAN458" localSheetId="2">[15]PROCTOR!#REF!</definedName>
    <definedName name="__CAN458">[15]PROCTOR!#REF!</definedName>
    <definedName name="__CAN486" localSheetId="1">[15]PROCTOR!#REF!</definedName>
    <definedName name="__CAN486" localSheetId="2">[15]PROCTOR!#REF!</definedName>
    <definedName name="__CAN486">[15]PROCTOR!#REF!</definedName>
    <definedName name="__CAN487" localSheetId="1">[15]PROCTOR!#REF!</definedName>
    <definedName name="__CAN487" localSheetId="2">[15]PROCTOR!#REF!</definedName>
    <definedName name="__CAN487">[15]PROCTOR!#REF!</definedName>
    <definedName name="__CAN488" localSheetId="1">[15]PROCTOR!#REF!</definedName>
    <definedName name="__CAN488" localSheetId="2">[15]PROCTOR!#REF!</definedName>
    <definedName name="__CAN488">[15]PROCTOR!#REF!</definedName>
    <definedName name="__CAN489" localSheetId="1">[15]PROCTOR!#REF!</definedName>
    <definedName name="__CAN489" localSheetId="2">[15]PROCTOR!#REF!</definedName>
    <definedName name="__CAN489">[15]PROCTOR!#REF!</definedName>
    <definedName name="__CAN490" localSheetId="1">[15]PROCTOR!#REF!</definedName>
    <definedName name="__CAN490" localSheetId="2">[15]PROCTOR!#REF!</definedName>
    <definedName name="__CAN490">[15]PROCTOR!#REF!</definedName>
    <definedName name="__CAN491" localSheetId="1">[15]PROCTOR!#REF!</definedName>
    <definedName name="__CAN491" localSheetId="2">[15]PROCTOR!#REF!</definedName>
    <definedName name="__CAN491">[15]PROCTOR!#REF!</definedName>
    <definedName name="__CAN492" localSheetId="1">[15]PROCTOR!#REF!</definedName>
    <definedName name="__CAN492" localSheetId="2">[15]PROCTOR!#REF!</definedName>
    <definedName name="__CAN492">[15]PROCTOR!#REF!</definedName>
    <definedName name="__CAN493" localSheetId="1">[15]PROCTOR!#REF!</definedName>
    <definedName name="__CAN493" localSheetId="2">[15]PROCTOR!#REF!</definedName>
    <definedName name="__CAN493">[15]PROCTOR!#REF!</definedName>
    <definedName name="__CAN494" localSheetId="1">[15]PROCTOR!#REF!</definedName>
    <definedName name="__CAN494" localSheetId="2">[15]PROCTOR!#REF!</definedName>
    <definedName name="__CAN494">[15]PROCTOR!#REF!</definedName>
    <definedName name="__CAN495" localSheetId="1">[15]PROCTOR!#REF!</definedName>
    <definedName name="__CAN495" localSheetId="2">[15]PROCTOR!#REF!</definedName>
    <definedName name="__CAN495">[15]PROCTOR!#REF!</definedName>
    <definedName name="__CAN496" localSheetId="1">[15]PROCTOR!#REF!</definedName>
    <definedName name="__CAN496" localSheetId="2">[15]PROCTOR!#REF!</definedName>
    <definedName name="__CAN496">[15]PROCTOR!#REF!</definedName>
    <definedName name="__CAN497" localSheetId="1">[15]PROCTOR!#REF!</definedName>
    <definedName name="__CAN497" localSheetId="2">[15]PROCTOR!#REF!</definedName>
    <definedName name="__CAN497">[15]PROCTOR!#REF!</definedName>
    <definedName name="__CAN498" localSheetId="1">[15]PROCTOR!#REF!</definedName>
    <definedName name="__CAN498" localSheetId="2">[15]PROCTOR!#REF!</definedName>
    <definedName name="__CAN498">[15]PROCTOR!#REF!</definedName>
    <definedName name="__CAN499" localSheetId="1">[15]PROCTOR!#REF!</definedName>
    <definedName name="__CAN499" localSheetId="2">[15]PROCTOR!#REF!</definedName>
    <definedName name="__CAN499">[15]PROCTOR!#REF!</definedName>
    <definedName name="__CAN500" localSheetId="1">[15]PROCTOR!#REF!</definedName>
    <definedName name="__CAN500" localSheetId="2">[15]PROCTOR!#REF!</definedName>
    <definedName name="__CAN500">[15]PROCTOR!#REF!</definedName>
    <definedName name="__CDG100" localSheetId="1">#REF!</definedName>
    <definedName name="__CDG100" localSheetId="2">#REF!</definedName>
    <definedName name="__CDG100">#REF!</definedName>
    <definedName name="__CDG250" localSheetId="1">#REF!</definedName>
    <definedName name="__CDG250" localSheetId="2">#REF!</definedName>
    <definedName name="__CDG250">#REF!</definedName>
    <definedName name="__CDG50" localSheetId="1">#REF!</definedName>
    <definedName name="__CDG50" localSheetId="2">#REF!</definedName>
    <definedName name="__CDG50">#REF!</definedName>
    <definedName name="__CDG500" localSheetId="1">#REF!</definedName>
    <definedName name="__CDG500" localSheetId="2">#REF!</definedName>
    <definedName name="__CDG500">#REF!</definedName>
    <definedName name="__CEM53" localSheetId="1">#REF!</definedName>
    <definedName name="__CEM53" localSheetId="2">#REF!</definedName>
    <definedName name="__CEM53">#REF!</definedName>
    <definedName name="__CRN3" localSheetId="1">#REF!</definedName>
    <definedName name="__CRN3" localSheetId="2">#REF!</definedName>
    <definedName name="__CRN3">#REF!</definedName>
    <definedName name="__CRN35" localSheetId="1">#REF!</definedName>
    <definedName name="__CRN35" localSheetId="2">#REF!</definedName>
    <definedName name="__CRN35">#REF!</definedName>
    <definedName name="__CRN80" localSheetId="1">#REF!</definedName>
    <definedName name="__CRN80" localSheetId="2">#REF!</definedName>
    <definedName name="__CRN80">#REF!</definedName>
    <definedName name="__dec05" localSheetId="1" hidden="1">{"'Sheet1'!$A$4386:$N$4591"}</definedName>
    <definedName name="__dec05" localSheetId="2" hidden="1">{"'Sheet1'!$A$4386:$N$4591"}</definedName>
    <definedName name="__dec05" hidden="1">{"'Sheet1'!$A$4386:$N$4591"}</definedName>
    <definedName name="__DIN217" localSheetId="1">#REF!</definedName>
    <definedName name="__DIN217" localSheetId="2">#REF!</definedName>
    <definedName name="__DIN217">#REF!</definedName>
    <definedName name="__doc1" localSheetId="1">#REF!</definedName>
    <definedName name="__doc1" localSheetId="2">#REF!</definedName>
    <definedName name="__doc1">#REF!</definedName>
    <definedName name="__DOZ50" localSheetId="1">#REF!</definedName>
    <definedName name="__DOZ50" localSheetId="2">#REF!</definedName>
    <definedName name="__DOZ50">#REF!</definedName>
    <definedName name="__DOZ80" localSheetId="1">#REF!</definedName>
    <definedName name="__DOZ80" localSheetId="2">#REF!</definedName>
    <definedName name="__DOZ80">#REF!</definedName>
    <definedName name="__EXC20">'[33]Rate Analysis '!$E$50</definedName>
    <definedName name="__ExV200" localSheetId="1">#REF!</definedName>
    <definedName name="__ExV200" localSheetId="2">#REF!</definedName>
    <definedName name="__ExV200">#REF!</definedName>
    <definedName name="__GEN100" localSheetId="1">#REF!</definedName>
    <definedName name="__GEN100" localSheetId="2">#REF!</definedName>
    <definedName name="__GEN100">#REF!</definedName>
    <definedName name="__GEN250" localSheetId="1">#REF!</definedName>
    <definedName name="__GEN250" localSheetId="2">#REF!</definedName>
    <definedName name="__GEN250">#REF!</definedName>
    <definedName name="__GEN325" localSheetId="1">#REF!</definedName>
    <definedName name="__GEN325" localSheetId="2">#REF!</definedName>
    <definedName name="__GEN325">#REF!</definedName>
    <definedName name="__GEN380" localSheetId="1">#REF!</definedName>
    <definedName name="__GEN380" localSheetId="2">#REF!</definedName>
    <definedName name="__GEN380">#REF!</definedName>
    <definedName name="__GSB1" localSheetId="1">#REF!</definedName>
    <definedName name="__GSB1" localSheetId="2">#REF!</definedName>
    <definedName name="__GSB1">#REF!</definedName>
    <definedName name="__GSB2" localSheetId="1">#REF!</definedName>
    <definedName name="__GSB2" localSheetId="2">#REF!</definedName>
    <definedName name="__GSB2">#REF!</definedName>
    <definedName name="__GSB3" localSheetId="1">#REF!</definedName>
    <definedName name="__GSB3" localSheetId="2">#REF!</definedName>
    <definedName name="__GSB3">#REF!</definedName>
    <definedName name="__HMP1" localSheetId="1">#REF!</definedName>
    <definedName name="__HMP1" localSheetId="2">#REF!</definedName>
    <definedName name="__HMP1">#REF!</definedName>
    <definedName name="__HMP2" localSheetId="1">#REF!</definedName>
    <definedName name="__HMP2" localSheetId="2">#REF!</definedName>
    <definedName name="__HMP2">#REF!</definedName>
    <definedName name="__HMP3" localSheetId="1">#REF!</definedName>
    <definedName name="__HMP3" localSheetId="2">#REF!</definedName>
    <definedName name="__HMP3">#REF!</definedName>
    <definedName name="__HMP4" localSheetId="1">#REF!</definedName>
    <definedName name="__HMP4" localSheetId="2">#REF!</definedName>
    <definedName name="__HMP4">#REF!</definedName>
    <definedName name="__IntlFixup">TRUE()</definedName>
    <definedName name="__Ki1" localSheetId="1">#REF!</definedName>
    <definedName name="__Ki1" localSheetId="2">#REF!</definedName>
    <definedName name="__Ki1">#REF!</definedName>
    <definedName name="__Ki2" localSheetId="1">#REF!</definedName>
    <definedName name="__Ki2" localSheetId="2">#REF!</definedName>
    <definedName name="__Ki2">#REF!</definedName>
    <definedName name="__lb1" localSheetId="1">#REF!</definedName>
    <definedName name="__lb1" localSheetId="2">#REF!</definedName>
    <definedName name="__lb1">#REF!</definedName>
    <definedName name="__lb2" localSheetId="1">#REF!</definedName>
    <definedName name="__lb2" localSheetId="2">#REF!</definedName>
    <definedName name="__lb2">#REF!</definedName>
    <definedName name="__mac2">200</definedName>
    <definedName name="__MAN1" localSheetId="1">#REF!</definedName>
    <definedName name="__MAN1" localSheetId="2">#REF!</definedName>
    <definedName name="__MAN1">#REF!</definedName>
    <definedName name="__MIX10" localSheetId="1">#REF!</definedName>
    <definedName name="__MIX10" localSheetId="2">#REF!</definedName>
    <definedName name="__MIX10">#REF!</definedName>
    <definedName name="__MIX15" localSheetId="1">#REF!</definedName>
    <definedName name="__MIX15" localSheetId="2">#REF!</definedName>
    <definedName name="__MIX15">#REF!</definedName>
    <definedName name="__MIX15150" localSheetId="1">'[5]Mix Design'!#REF!</definedName>
    <definedName name="__MIX15150" localSheetId="2">'[5]Mix Design'!#REF!</definedName>
    <definedName name="__MIX15150">'[5]Mix Design'!#REF!</definedName>
    <definedName name="__MIX1540">'[5]Mix Design'!$P$11</definedName>
    <definedName name="__MIX1580" localSheetId="1">'[5]Mix Design'!#REF!</definedName>
    <definedName name="__MIX1580" localSheetId="2">'[5]Mix Design'!#REF!</definedName>
    <definedName name="__MIX1580">'[5]Mix Design'!#REF!</definedName>
    <definedName name="__MIX2">'[6]Mix Design'!$P$12</definedName>
    <definedName name="__MIX20" localSheetId="1">#REF!</definedName>
    <definedName name="__MIX20" localSheetId="2">#REF!</definedName>
    <definedName name="__MIX20">#REF!</definedName>
    <definedName name="__MIX2020">'[5]Mix Design'!$P$12</definedName>
    <definedName name="__MIX2040">'[5]Mix Design'!$P$13</definedName>
    <definedName name="__MIX25" localSheetId="1">#REF!</definedName>
    <definedName name="__MIX25" localSheetId="2">#REF!</definedName>
    <definedName name="__MIX25">#REF!</definedName>
    <definedName name="__MIX2540">'[5]Mix Design'!$P$15</definedName>
    <definedName name="__Mix255">'[7]Mix Design'!$P$13</definedName>
    <definedName name="__MIX30" localSheetId="1">#REF!</definedName>
    <definedName name="__MIX30" localSheetId="2">#REF!</definedName>
    <definedName name="__MIX30">#REF!</definedName>
    <definedName name="__MIX35" localSheetId="1">#REF!</definedName>
    <definedName name="__MIX35" localSheetId="2">#REF!</definedName>
    <definedName name="__MIX35">#REF!</definedName>
    <definedName name="__MIX40" localSheetId="1">#REF!</definedName>
    <definedName name="__MIX40" localSheetId="2">#REF!</definedName>
    <definedName name="__MIX40">#REF!</definedName>
    <definedName name="__MIX45" localSheetId="1">'[5]Mix Design'!#REF!</definedName>
    <definedName name="__MIX45" localSheetId="2">'[5]Mix Design'!#REF!</definedName>
    <definedName name="__MIX45">'[5]Mix Design'!#REF!</definedName>
    <definedName name="__mm1" localSheetId="1">#REF!</definedName>
    <definedName name="__mm1" localSheetId="2">#REF!</definedName>
    <definedName name="__mm1">#REF!</definedName>
    <definedName name="__mm2" localSheetId="1">#REF!</definedName>
    <definedName name="__mm2" localSheetId="2">#REF!</definedName>
    <definedName name="__mm2">#REF!</definedName>
    <definedName name="__mm3" localSheetId="1">#REF!</definedName>
    <definedName name="__mm3" localSheetId="2">#REF!</definedName>
    <definedName name="__mm3">#REF!</definedName>
    <definedName name="__MUR5" localSheetId="1">#REF!</definedName>
    <definedName name="__MUR5" localSheetId="2">#REF!</definedName>
    <definedName name="__MUR5">#REF!</definedName>
    <definedName name="__MUR8" localSheetId="1">#REF!</definedName>
    <definedName name="__MUR8" localSheetId="2">#REF!</definedName>
    <definedName name="__MUR8">#REF!</definedName>
    <definedName name="__OPC43" localSheetId="1">#REF!</definedName>
    <definedName name="__OPC43" localSheetId="2">#REF!</definedName>
    <definedName name="__OPC43">#REF!</definedName>
    <definedName name="__PB1" localSheetId="1">#REF!</definedName>
    <definedName name="__PB1" localSheetId="2">#REF!</definedName>
    <definedName name="__PB1">#REF!</definedName>
    <definedName name="__PPC53">'[34]Rate Analysis '!$E$19</definedName>
    <definedName name="__RNG150">'[35]Valve Cl'!$A$8:$W$32</definedName>
    <definedName name="__RNG1500">'[35]Valve Cl'!$A$152:$W$176</definedName>
    <definedName name="__RNG2500">'[35]Valve Cl'!$A$181:$W$205</definedName>
    <definedName name="__RNG300">'[35]Valve Cl'!$A$37:$W$61</definedName>
    <definedName name="__RNG400">'[35]Valve Cl'!$A$66:$W$90</definedName>
    <definedName name="__RNG4500">'[35]Valve Cl'!$A$209:$W$233</definedName>
    <definedName name="__RNG600">'[35]Valve Cl'!$A$95:$W$119</definedName>
    <definedName name="__RNG900">'[35]Valve Cl'!$A$124:$W$148</definedName>
    <definedName name="__sh1">90</definedName>
    <definedName name="__SH10">'[36]Executive Summary -Thermal'!$A$4:$G$118</definedName>
    <definedName name="__SH11">'[36]Executive Summary -Thermal'!$A$4:$H$167</definedName>
    <definedName name="__sh2">120</definedName>
    <definedName name="__sh3">150</definedName>
    <definedName name="__sh4">180</definedName>
    <definedName name="__SH5">'[36]Executive Summary -Thermal'!$A$4:$H$96</definedName>
    <definedName name="__SH6">'[36]Executive Summary -Thermal'!$A$4:$H$95</definedName>
    <definedName name="__SH7">'[36]Executive Summary -Thermal'!$A$4:$H$163</definedName>
    <definedName name="__SH8">'[36]Executive Summary -Thermal'!$A$4:$H$133</definedName>
    <definedName name="__SH9">'[36]Executive Summary -Thermal'!$A$4:$H$194</definedName>
    <definedName name="__SMG1">#N/A</definedName>
    <definedName name="__SMG2">#N/A</definedName>
    <definedName name="__t1" localSheetId="1">#REF!</definedName>
    <definedName name="__t1" localSheetId="2">#REF!</definedName>
    <definedName name="__t1">#REF!</definedName>
    <definedName name="__tab1" localSheetId="1">#REF!</definedName>
    <definedName name="__tab1" localSheetId="2">#REF!</definedName>
    <definedName name="__tab1">#REF!</definedName>
    <definedName name="__tab2" localSheetId="1">#REF!</definedName>
    <definedName name="__tab2" localSheetId="2">#REF!</definedName>
    <definedName name="__tab2">#REF!</definedName>
    <definedName name="__TB2" localSheetId="1">#REF!</definedName>
    <definedName name="__TB2" localSheetId="2">#REF!</definedName>
    <definedName name="__TB2">#REF!</definedName>
    <definedName name="__TIP1" localSheetId="1">#REF!</definedName>
    <definedName name="__TIP1" localSheetId="2">#REF!</definedName>
    <definedName name="__TIP1">#REF!</definedName>
    <definedName name="__TIP2" localSheetId="1">#REF!</definedName>
    <definedName name="__TIP2" localSheetId="2">#REF!</definedName>
    <definedName name="__TIP2">#REF!</definedName>
    <definedName name="__TIP3" localSheetId="1">#REF!</definedName>
    <definedName name="__TIP3" localSheetId="2">#REF!</definedName>
    <definedName name="__TIP3">#REF!</definedName>
    <definedName name="_0" localSheetId="1">#REF!</definedName>
    <definedName name="_0" localSheetId="2">#REF!</definedName>
    <definedName name="_0">#REF!</definedName>
    <definedName name="_0___0" localSheetId="1">#REF!</definedName>
    <definedName name="_0___0" localSheetId="2">#REF!</definedName>
    <definedName name="_0___0">#REF!</definedName>
    <definedName name="_1" localSheetId="1">[37]당초!#REF!</definedName>
    <definedName name="_1" localSheetId="2">[37]당초!#REF!</definedName>
    <definedName name="_1">[37]당초!#REF!</definedName>
    <definedName name="_1_" localSheetId="1">[38]예가표!#REF!</definedName>
    <definedName name="_1_" localSheetId="2">[38]예가표!#REF!</definedName>
    <definedName name="_1_">[38]예가표!#REF!</definedName>
    <definedName name="_10__123Graph_DCHART_1" hidden="1">[39]Cash2!$K$16:$K$36</definedName>
    <definedName name="_11">#N/A</definedName>
    <definedName name="_11F" localSheetId="1" hidden="1">[40]산근!#REF!</definedName>
    <definedName name="_11F" localSheetId="2" hidden="1">[40]산근!#REF!</definedName>
    <definedName name="_11F" hidden="1">[40]산근!#REF!</definedName>
    <definedName name="_12_0" localSheetId="1">[38]예가표!#REF!</definedName>
    <definedName name="_12_0" localSheetId="2">[38]예가표!#REF!</definedName>
    <definedName name="_12_0">[38]예가표!#REF!</definedName>
    <definedName name="_13_0\LA" localSheetId="1">[41]공문!#REF!</definedName>
    <definedName name="_13_0\LA" localSheetId="2">[41]공문!#REF!</definedName>
    <definedName name="_13_0\LA">[41]공문!#REF!</definedName>
    <definedName name="_13_ページング_電話関係" localSheetId="1">#REF!</definedName>
    <definedName name="_13_ページング_電話関係" localSheetId="2">#REF!</definedName>
    <definedName name="_13_ページング_電話関係">#REF!</definedName>
    <definedName name="_14_0\MID" localSheetId="1">[41]공문!#REF!</definedName>
    <definedName name="_14_0\MID" localSheetId="2">[41]공문!#REF!</definedName>
    <definedName name="_14_0\MID">[41]공문!#REF!</definedName>
    <definedName name="_15_0\SM" localSheetId="1">[41]공문!#REF!</definedName>
    <definedName name="_15_0\SM" localSheetId="2">[41]공문!#REF!</definedName>
    <definedName name="_15_0\SM">[41]공문!#REF!</definedName>
    <definedName name="_16_0_0__123Grap" localSheetId="1" hidden="1">[42]공문!#REF!</definedName>
    <definedName name="_16_0_0__123Grap" localSheetId="2" hidden="1">[42]공문!#REF!</definedName>
    <definedName name="_16_0_0__123Grap" hidden="1">[42]공문!#REF!</definedName>
    <definedName name="_17_0_0_F" localSheetId="1" hidden="1">#REF!</definedName>
    <definedName name="_17_0_0_F" localSheetId="2" hidden="1">#REF!</definedName>
    <definedName name="_17_0_0_F" hidden="1">#REF!</definedName>
    <definedName name="_18_0ME" localSheetId="1">[41]공문!#REF!</definedName>
    <definedName name="_18_0ME" localSheetId="2">[41]공문!#REF!</definedName>
    <definedName name="_18_0ME">[41]공문!#REF!</definedName>
    <definedName name="_19_0ME" localSheetId="1">[41]공문!#REF!</definedName>
    <definedName name="_19_0ME" localSheetId="2">[41]공문!#REF!</definedName>
    <definedName name="_19_0ME">[41]공문!#REF!</definedName>
    <definedName name="_2" localSheetId="1">[37]당초!#REF!</definedName>
    <definedName name="_2" localSheetId="2">[37]당초!#REF!</definedName>
    <definedName name="_2">[37]당초!#REF!</definedName>
    <definedName name="_2\LA" localSheetId="1">[41]공문!#REF!</definedName>
    <definedName name="_2\LA" localSheetId="2">[41]공문!#REF!</definedName>
    <definedName name="_2\LA">[41]공문!#REF!</definedName>
    <definedName name="_20_0Print_A" localSheetId="1">#REF!</definedName>
    <definedName name="_20_0Print_A" localSheetId="2">#REF!</definedName>
    <definedName name="_20_0Print_A">#REF!</definedName>
    <definedName name="_21_11" localSheetId="1">#REF!</definedName>
    <definedName name="_21_11" localSheetId="2">#REF!</definedName>
    <definedName name="_21_11">#REF!</definedName>
    <definedName name="_22">#N/A</definedName>
    <definedName name="_22_3_0Crite" localSheetId="1">#REF!</definedName>
    <definedName name="_22_3_0Crite" localSheetId="2">#REF!</definedName>
    <definedName name="_22_3_0Crite">#REF!</definedName>
    <definedName name="_23_3_0Criteria" localSheetId="1">#REF!</definedName>
    <definedName name="_23_3_0Criteria" localSheetId="2">#REF!</definedName>
    <definedName name="_23_3_0Criteria">#REF!</definedName>
    <definedName name="_24_3__Crite" localSheetId="1">#REF!</definedName>
    <definedName name="_24_3__Crite" localSheetId="2">#REF!</definedName>
    <definedName name="_24_3__Crite">#REF!</definedName>
    <definedName name="_25_3__Criteria" localSheetId="1">#REF!</definedName>
    <definedName name="_25_3__Criteria" localSheetId="2">#REF!</definedName>
    <definedName name="_25_3__Criteria">#REF!</definedName>
    <definedName name="_26_4_0Pag" localSheetId="1">#REF!</definedName>
    <definedName name="_26_4_0Pag" localSheetId="2">#REF!</definedName>
    <definedName name="_26_4_0Pag">#REF!</definedName>
    <definedName name="_27_6" localSheetId="1">#REF!</definedName>
    <definedName name="_27_6" localSheetId="2">#REF!</definedName>
    <definedName name="_27_6">#REF!</definedName>
    <definedName name="_28_7" localSheetId="1">#REF!</definedName>
    <definedName name="_28_7" localSheetId="2">#REF!</definedName>
    <definedName name="_28_7">#REF!</definedName>
    <definedName name="_29_8" localSheetId="1">#REF!</definedName>
    <definedName name="_29_8" localSheetId="2">#REF!</definedName>
    <definedName name="_29_8">#REF!</definedName>
    <definedName name="_2A1" localSheetId="1">'[32]P-Site fac'!#REF!</definedName>
    <definedName name="_2A1" localSheetId="2">'[32]P-Site fac'!#REF!</definedName>
    <definedName name="_2A1">'[32]P-Site fac'!#REF!</definedName>
    <definedName name="_2A3" localSheetId="1">'[32]P-Site fac'!#REF!</definedName>
    <definedName name="_2A3" localSheetId="2">'[32]P-Site fac'!#REF!</definedName>
    <definedName name="_2A3">'[32]P-Site fac'!#REF!</definedName>
    <definedName name="_2A4" localSheetId="1">'[32]P-Site fac'!#REF!</definedName>
    <definedName name="_2A4" localSheetId="2">'[32]P-Site fac'!#REF!</definedName>
    <definedName name="_2A4">'[32]P-Site fac'!#REF!</definedName>
    <definedName name="_3" localSheetId="1">#REF!</definedName>
    <definedName name="_3" localSheetId="2">#REF!</definedName>
    <definedName name="_3">#REF!</definedName>
    <definedName name="_3\MID" localSheetId="1">[41]공문!#REF!</definedName>
    <definedName name="_3\MID" localSheetId="2">[41]공문!#REF!</definedName>
    <definedName name="_3\MID">[41]공문!#REF!</definedName>
    <definedName name="_30_9" localSheetId="1">#REF!</definedName>
    <definedName name="_30_9" localSheetId="2">#REF!</definedName>
    <definedName name="_30_9">#REF!</definedName>
    <definedName name="_31G_0Extr" localSheetId="1">#REF!</definedName>
    <definedName name="_31G_0Extr" localSheetId="2">#REF!</definedName>
    <definedName name="_31G_0Extr">#REF!</definedName>
    <definedName name="_32G_0Extract" localSheetId="1">#REF!</definedName>
    <definedName name="_32G_0Extract" localSheetId="2">#REF!</definedName>
    <definedName name="_32G_0Extract">#REF!</definedName>
    <definedName name="_33G__Extr" localSheetId="1">#REF!</definedName>
    <definedName name="_33G__Extr" localSheetId="2">#REF!</definedName>
    <definedName name="_33G__Extr">#REF!</definedName>
    <definedName name="_34G__Extract" localSheetId="1">#REF!</definedName>
    <definedName name="_34G__Extract" localSheetId="2">#REF!</definedName>
    <definedName name="_34G__Extract">#REF!</definedName>
    <definedName name="_35ME" localSheetId="1">[41]공문!#REF!</definedName>
    <definedName name="_35ME" localSheetId="2">[41]공문!#REF!</definedName>
    <definedName name="_35ME">[41]공문!#REF!</definedName>
    <definedName name="_36ME" localSheetId="1">[41]공문!#REF!</definedName>
    <definedName name="_36ME" localSheetId="2">[41]공문!#REF!</definedName>
    <definedName name="_36ME">[41]공문!#REF!</definedName>
    <definedName name="_37Y_0Crite" localSheetId="1">[155]jobhist!#REF!</definedName>
    <definedName name="_37Y_0Crite" localSheetId="2">[155]jobhist!#REF!</definedName>
    <definedName name="_37Y_0Crite">[43]jobhist!#REF!</definedName>
    <definedName name="_38Y_0Extr" localSheetId="1">[155]jobhist!#REF!</definedName>
    <definedName name="_38Y_0Extr" localSheetId="2">[155]jobhist!#REF!</definedName>
    <definedName name="_38Y_0Extr">[43]jobhist!#REF!</definedName>
    <definedName name="_3B1" localSheetId="1">'[32]P-Ins &amp; Bonds'!#REF!</definedName>
    <definedName name="_3B1" localSheetId="2">'[32]P-Ins &amp; Bonds'!#REF!</definedName>
    <definedName name="_3B1">'[32]P-Ins &amp; Bonds'!#REF!</definedName>
    <definedName name="_3B2" localSheetId="1">'[32]P-Ins &amp; Bonds'!#REF!</definedName>
    <definedName name="_3B2" localSheetId="2">'[32]P-Ins &amp; Bonds'!#REF!</definedName>
    <definedName name="_3B2">'[32]P-Ins &amp; Bonds'!#REF!</definedName>
    <definedName name="_3B3">[44]PRELIM5!$F$17</definedName>
    <definedName name="_4" localSheetId="1">#REF!</definedName>
    <definedName name="_4" localSheetId="2">#REF!</definedName>
    <definedName name="_4">#REF!</definedName>
    <definedName name="_4\SM" localSheetId="1">[41]공문!#REF!</definedName>
    <definedName name="_4\SM" localSheetId="2">[41]공문!#REF!</definedName>
    <definedName name="_4\SM">[41]공문!#REF!</definedName>
    <definedName name="_5.0_Hire_and_running_charges_of_winch___grab" localSheetId="1">[45]SOR!#REF!</definedName>
    <definedName name="_5.0_Hire_and_running_charges_of_winch___grab" localSheetId="2">[45]SOR!#REF!</definedName>
    <definedName name="_5.0_Hire_and_running_charges_of_winch___grab">[45]SOR!#REF!</definedName>
    <definedName name="_5_123Grap" localSheetId="1" hidden="1">[42]공문!#REF!</definedName>
    <definedName name="_5_123Grap" localSheetId="2" hidden="1">[42]공문!#REF!</definedName>
    <definedName name="_5_123Grap" hidden="1">[42]공문!#REF!</definedName>
    <definedName name="_5B5" localSheetId="1">'[32]P-Clients fac'!#REF!</definedName>
    <definedName name="_5B5" localSheetId="2">'[32]P-Clients fac'!#REF!</definedName>
    <definedName name="_5B5">'[32]P-Clients fac'!#REF!</definedName>
    <definedName name="_5B6" localSheetId="1">'[32]P-Clients fac'!#REF!</definedName>
    <definedName name="_5B6" localSheetId="2">'[32]P-Clients fac'!#REF!</definedName>
    <definedName name="_5B6">'[32]P-Clients fac'!#REF!</definedName>
    <definedName name="_5B7" localSheetId="1">'[32]P-Clients fac'!#REF!</definedName>
    <definedName name="_5B7" localSheetId="2">'[32]P-Clients fac'!#REF!</definedName>
    <definedName name="_5B7">'[32]P-Clients fac'!#REF!</definedName>
    <definedName name="_6__123Graph_ACHART_1" hidden="1">[39]Cash2!$G$16:$G$31</definedName>
    <definedName name="_6B8" localSheetId="1">#REF!</definedName>
    <definedName name="_6B8" localSheetId="2">#REF!</definedName>
    <definedName name="_6B8">#REF!</definedName>
    <definedName name="_6B9" localSheetId="1">#REF!</definedName>
    <definedName name="_6B9" localSheetId="2">#REF!</definedName>
    <definedName name="_6B9">#REF!</definedName>
    <definedName name="_7__123Graph_ACHART_2" hidden="1">[39]Z!$T$179:$AH$179</definedName>
    <definedName name="_7C1" localSheetId="1">#REF!</definedName>
    <definedName name="_7C1" localSheetId="2">#REF!</definedName>
    <definedName name="_7C1">#REF!</definedName>
    <definedName name="_7C2" localSheetId="1">#REF!</definedName>
    <definedName name="_7C2" localSheetId="2">#REF!</definedName>
    <definedName name="_7C2">#REF!</definedName>
    <definedName name="_7C3" localSheetId="1">#REF!</definedName>
    <definedName name="_7C3" localSheetId="2">#REF!</definedName>
    <definedName name="_7C3">#REF!</definedName>
    <definedName name="_7D1" localSheetId="1">#REF!</definedName>
    <definedName name="_7D1" localSheetId="2">#REF!</definedName>
    <definedName name="_7D1">#REF!</definedName>
    <definedName name="_7D2" localSheetId="1">#REF!</definedName>
    <definedName name="_7D2" localSheetId="2">#REF!</definedName>
    <definedName name="_7D2">#REF!</definedName>
    <definedName name="_7D3" localSheetId="1">#REF!</definedName>
    <definedName name="_7D3" localSheetId="2">#REF!</definedName>
    <definedName name="_7D3">#REF!</definedName>
    <definedName name="_7D4" localSheetId="1">#REF!</definedName>
    <definedName name="_7D4" localSheetId="2">#REF!</definedName>
    <definedName name="_7D4">#REF!</definedName>
    <definedName name="_7D5" localSheetId="1">#REF!</definedName>
    <definedName name="_7D5" localSheetId="2">#REF!</definedName>
    <definedName name="_7D5">#REF!</definedName>
    <definedName name="_8__123Graph_BCHART_2" hidden="1">[39]Z!$T$180:$AH$180</definedName>
    <definedName name="_9__123Graph_CCHART_1" hidden="1">[39]Cash2!$J$16:$J$36</definedName>
    <definedName name="_A1" localSheetId="1">#REF!</definedName>
    <definedName name="_A1" localSheetId="2">#REF!</definedName>
    <definedName name="_A1">#REF!</definedName>
    <definedName name="_a2" localSheetId="1">#REF!</definedName>
    <definedName name="_a2" localSheetId="2">#REF!</definedName>
    <definedName name="_a2">#REF!</definedName>
    <definedName name="_A20000" localSheetId="1">#REF!</definedName>
    <definedName name="_A20000" localSheetId="2">#REF!</definedName>
    <definedName name="_A20000">#REF!</definedName>
    <definedName name="_a3">#N/A</definedName>
    <definedName name="_A65537" localSheetId="1">#REF!</definedName>
    <definedName name="_A65537" localSheetId="2">#REF!</definedName>
    <definedName name="_A65537">#REF!</definedName>
    <definedName name="_A655600" localSheetId="1">#REF!</definedName>
    <definedName name="_A655600" localSheetId="2">#REF!</definedName>
    <definedName name="_A655600">#REF!</definedName>
    <definedName name="_A8" localSheetId="1">#REF!</definedName>
    <definedName name="_A8" localSheetId="2">#REF!</definedName>
    <definedName name="_A8">#REF!</definedName>
    <definedName name="_ABM10" localSheetId="1">#REF!</definedName>
    <definedName name="_ABM10" localSheetId="2">#REF!</definedName>
    <definedName name="_ABM10">#REF!</definedName>
    <definedName name="_ABM40" localSheetId="1">#REF!</definedName>
    <definedName name="_ABM40" localSheetId="2">#REF!</definedName>
    <definedName name="_ABM40">#REF!</definedName>
    <definedName name="_ABM6" localSheetId="1">#REF!</definedName>
    <definedName name="_ABM6" localSheetId="2">#REF!</definedName>
    <definedName name="_ABM6">#REF!</definedName>
    <definedName name="_ACB10" localSheetId="1">#REF!</definedName>
    <definedName name="_ACB10" localSheetId="2">#REF!</definedName>
    <definedName name="_ACB10">#REF!</definedName>
    <definedName name="_ACB20" localSheetId="1">#REF!</definedName>
    <definedName name="_ACB20" localSheetId="2">#REF!</definedName>
    <definedName name="_ACB20">#REF!</definedName>
    <definedName name="_ACR10" localSheetId="1">#REF!</definedName>
    <definedName name="_ACR10" localSheetId="2">#REF!</definedName>
    <definedName name="_ACR10">#REF!</definedName>
    <definedName name="_ACR20" localSheetId="1">#REF!</definedName>
    <definedName name="_ACR20" localSheetId="2">#REF!</definedName>
    <definedName name="_ACR20">#REF!</definedName>
    <definedName name="_AGG6" localSheetId="1">#REF!</definedName>
    <definedName name="_AGG6" localSheetId="2">#REF!</definedName>
    <definedName name="_AGG6">#REF!</definedName>
    <definedName name="_AOC2" localSheetId="1">#REF!</definedName>
    <definedName name="_AOC2" localSheetId="2">#REF!</definedName>
    <definedName name="_AOC2">#REF!</definedName>
    <definedName name="_ash1" localSheetId="1">[14]ANAL!#REF!</definedName>
    <definedName name="_ash1" localSheetId="2">[14]ANAL!#REF!</definedName>
    <definedName name="_ash1">[14]ANAL!#REF!</definedName>
    <definedName name="_att2">#N/A</definedName>
    <definedName name="_AWM10" localSheetId="1">#REF!</definedName>
    <definedName name="_AWM10" localSheetId="2">#REF!</definedName>
    <definedName name="_AWM10">#REF!</definedName>
    <definedName name="_AWM40" localSheetId="1">#REF!</definedName>
    <definedName name="_AWM40" localSheetId="2">#REF!</definedName>
    <definedName name="_AWM40">#REF!</definedName>
    <definedName name="_AWM6" localSheetId="1">#REF!</definedName>
    <definedName name="_AWM6" localSheetId="2">#REF!</definedName>
    <definedName name="_AWM6">#REF!</definedName>
    <definedName name="_b111121" localSheetId="1">#REF!</definedName>
    <definedName name="_b111121" localSheetId="2">#REF!</definedName>
    <definedName name="_b111121">#REF!</definedName>
    <definedName name="_b2" localSheetId="1">#REF!</definedName>
    <definedName name="_b2" localSheetId="2">#REF!</definedName>
    <definedName name="_b2">#REF!</definedName>
    <definedName name="_BAS1" localSheetId="1">#REF!</definedName>
    <definedName name="_BAS1" localSheetId="2">#REF!</definedName>
    <definedName name="_BAS1">#REF!</definedName>
    <definedName name="_BOQ3" localSheetId="1">{#N/A,#N/A,FALSE,"mpph1";#N/A,#N/A,FALSE,"mpmseb";#N/A,#N/A,FALSE,"mpph2"}</definedName>
    <definedName name="_BOQ3" localSheetId="2">{#N/A,#N/A,FALSE,"mpph1";#N/A,#N/A,FALSE,"mpmseb";#N/A,#N/A,FALSE,"mpph2"}</definedName>
    <definedName name="_BOQ3">{#N/A,#N/A,FALSE,"mpph1";#N/A,#N/A,FALSE,"mpmseb";#N/A,#N/A,FALSE,"mpph2"}</definedName>
    <definedName name="_C" localSheetId="1">#REF!</definedName>
    <definedName name="_C" localSheetId="2">#REF!</definedName>
    <definedName name="_C">#REF!</definedName>
    <definedName name="_C___0" localSheetId="1">#REF!</definedName>
    <definedName name="_C___0" localSheetId="2">#REF!</definedName>
    <definedName name="_C___0">#REF!</definedName>
    <definedName name="_C___13" localSheetId="1">#REF!</definedName>
    <definedName name="_C___13" localSheetId="2">#REF!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 localSheetId="1">[15]PROCTOR!#REF!</definedName>
    <definedName name="_CAN458" localSheetId="2">[15]PROCTOR!#REF!</definedName>
    <definedName name="_CAN458">[15]PROCTOR!#REF!</definedName>
    <definedName name="_CAN486" localSheetId="1">[15]PROCTOR!#REF!</definedName>
    <definedName name="_CAN486" localSheetId="2">[15]PROCTOR!#REF!</definedName>
    <definedName name="_CAN486">[15]PROCTOR!#REF!</definedName>
    <definedName name="_CAN487" localSheetId="1">[15]PROCTOR!#REF!</definedName>
    <definedName name="_CAN487" localSheetId="2">[15]PROCTOR!#REF!</definedName>
    <definedName name="_CAN487">[15]PROCTOR!#REF!</definedName>
    <definedName name="_CAN488" localSheetId="1">[15]PROCTOR!#REF!</definedName>
    <definedName name="_CAN488" localSheetId="2">[15]PROCTOR!#REF!</definedName>
    <definedName name="_CAN488">[15]PROCTOR!#REF!</definedName>
    <definedName name="_CAN489" localSheetId="1">[15]PROCTOR!#REF!</definedName>
    <definedName name="_CAN489" localSheetId="2">[15]PROCTOR!#REF!</definedName>
    <definedName name="_CAN489">[15]PROCTOR!#REF!</definedName>
    <definedName name="_CAN490" localSheetId="1">[15]PROCTOR!#REF!</definedName>
    <definedName name="_CAN490" localSheetId="2">[15]PROCTOR!#REF!</definedName>
    <definedName name="_CAN490">[15]PROCTOR!#REF!</definedName>
    <definedName name="_CAN491" localSheetId="1">[15]PROCTOR!#REF!</definedName>
    <definedName name="_CAN491" localSheetId="2">[15]PROCTOR!#REF!</definedName>
    <definedName name="_CAN491">[15]PROCTOR!#REF!</definedName>
    <definedName name="_CAN492" localSheetId="1">[15]PROCTOR!#REF!</definedName>
    <definedName name="_CAN492" localSheetId="2">[15]PROCTOR!#REF!</definedName>
    <definedName name="_CAN492">[15]PROCTOR!#REF!</definedName>
    <definedName name="_CAN493" localSheetId="1">[15]PROCTOR!#REF!</definedName>
    <definedName name="_CAN493" localSheetId="2">[15]PROCTOR!#REF!</definedName>
    <definedName name="_CAN493">[15]PROCTOR!#REF!</definedName>
    <definedName name="_CAN494" localSheetId="1">[15]PROCTOR!#REF!</definedName>
    <definedName name="_CAN494" localSheetId="2">[15]PROCTOR!#REF!</definedName>
    <definedName name="_CAN494">[15]PROCTOR!#REF!</definedName>
    <definedName name="_CAN495" localSheetId="1">[15]PROCTOR!#REF!</definedName>
    <definedName name="_CAN495" localSheetId="2">[15]PROCTOR!#REF!</definedName>
    <definedName name="_CAN495">[15]PROCTOR!#REF!</definedName>
    <definedName name="_CAN496" localSheetId="1">[15]PROCTOR!#REF!</definedName>
    <definedName name="_CAN496" localSheetId="2">[15]PROCTOR!#REF!</definedName>
    <definedName name="_CAN496">[15]PROCTOR!#REF!</definedName>
    <definedName name="_CAN497" localSheetId="1">[15]PROCTOR!#REF!</definedName>
    <definedName name="_CAN497" localSheetId="2">[15]PROCTOR!#REF!</definedName>
    <definedName name="_CAN497">[15]PROCTOR!#REF!</definedName>
    <definedName name="_CAN498" localSheetId="1">[15]PROCTOR!#REF!</definedName>
    <definedName name="_CAN498" localSheetId="2">[15]PROCTOR!#REF!</definedName>
    <definedName name="_CAN498">[15]PROCTOR!#REF!</definedName>
    <definedName name="_CAN499" localSheetId="1">[15]PROCTOR!#REF!</definedName>
    <definedName name="_CAN499" localSheetId="2">[15]PROCTOR!#REF!</definedName>
    <definedName name="_CAN499">[15]PROCTOR!#REF!</definedName>
    <definedName name="_CAN500" localSheetId="1">[15]PROCTOR!#REF!</definedName>
    <definedName name="_CAN500" localSheetId="2">[15]PROCTOR!#REF!</definedName>
    <definedName name="_CAN500">[15]PROCTOR!#REF!</definedName>
    <definedName name="_CDG100" localSheetId="1">#REF!</definedName>
    <definedName name="_CDG100" localSheetId="2">#REF!</definedName>
    <definedName name="_CDG100">#REF!</definedName>
    <definedName name="_CDG250" localSheetId="1">#REF!</definedName>
    <definedName name="_CDG250" localSheetId="2">#REF!</definedName>
    <definedName name="_CDG250">#REF!</definedName>
    <definedName name="_CDG50" localSheetId="1">#REF!</definedName>
    <definedName name="_CDG50" localSheetId="2">#REF!</definedName>
    <definedName name="_CDG50">#REF!</definedName>
    <definedName name="_CDG500" localSheetId="1">#REF!</definedName>
    <definedName name="_CDG500" localSheetId="2">#REF!</definedName>
    <definedName name="_CDG500">#REF!</definedName>
    <definedName name="_CDT1" localSheetId="1">#REF!</definedName>
    <definedName name="_CDT1" localSheetId="2">#REF!</definedName>
    <definedName name="_CDT1">#REF!</definedName>
    <definedName name="_CEM53" localSheetId="1">#REF!</definedName>
    <definedName name="_CEM53" localSheetId="2">#REF!</definedName>
    <definedName name="_CEM53">#REF!</definedName>
    <definedName name="_CRN3" localSheetId="1">#REF!</definedName>
    <definedName name="_CRN3" localSheetId="2">#REF!</definedName>
    <definedName name="_CRN3">#REF!</definedName>
    <definedName name="_CRN35" localSheetId="1">#REF!</definedName>
    <definedName name="_CRN35" localSheetId="2">#REF!</definedName>
    <definedName name="_CRN35">#REF!</definedName>
    <definedName name="_CRN80" localSheetId="1">#REF!</definedName>
    <definedName name="_CRN80" localSheetId="2">#REF!</definedName>
    <definedName name="_CRN80">#REF!</definedName>
    <definedName name="_CT250" localSheetId="1">'[46]dongia (2)'!#REF!</definedName>
    <definedName name="_CT250" localSheetId="2">'[46]dongia (2)'!#REF!</definedName>
    <definedName name="_CT250">'[46]dongia (2)'!#REF!</definedName>
    <definedName name="_dec05" localSheetId="1" hidden="1">{"'Sheet1'!$A$4386:$N$4591"}</definedName>
    <definedName name="_dec05" localSheetId="2" hidden="1">{"'Sheet1'!$A$4386:$N$4591"}</definedName>
    <definedName name="_dec05" hidden="1">{"'Sheet1'!$A$4386:$N$4591"}</definedName>
    <definedName name="_DIN217" localSheetId="1">#REF!</definedName>
    <definedName name="_DIN217" localSheetId="2">#REF!</definedName>
    <definedName name="_DIN217">#REF!</definedName>
    <definedName name="_doc1" localSheetId="1">#REF!</definedName>
    <definedName name="_doc1" localSheetId="2">#REF!</definedName>
    <definedName name="_doc1">#REF!</definedName>
    <definedName name="_DOZ50" localSheetId="1">#REF!</definedName>
    <definedName name="_DOZ50" localSheetId="2">#REF!</definedName>
    <definedName name="_DOZ50">#REF!</definedName>
    <definedName name="_DOZ80" localSheetId="1">#REF!</definedName>
    <definedName name="_DOZ80" localSheetId="2">#REF!</definedName>
    <definedName name="_DOZ80">#REF!</definedName>
    <definedName name="_ELL45" localSheetId="1">#REF!</definedName>
    <definedName name="_ELL45" localSheetId="2">#REF!</definedName>
    <definedName name="_ELL45">#REF!</definedName>
    <definedName name="_ELL90" localSheetId="1">#REF!</definedName>
    <definedName name="_ELL90" localSheetId="2">#REF!</definedName>
    <definedName name="_ELL90">#REF!</definedName>
    <definedName name="_EXC20">'[47]RA Civil'!$E$50</definedName>
    <definedName name="_ExV200" localSheetId="1">#REF!</definedName>
    <definedName name="_ExV200" localSheetId="2">#REF!</definedName>
    <definedName name="_ExV200">#REF!</definedName>
    <definedName name="_f2" localSheetId="1">#REF!</definedName>
    <definedName name="_f2" localSheetId="2">#REF!</definedName>
    <definedName name="_f2">#REF!</definedName>
    <definedName name="_F3" localSheetId="1">#REF!</definedName>
    <definedName name="_F3" localSheetId="2">#REF!</definedName>
    <definedName name="_F3">#REF!</definedName>
    <definedName name="_FF3" localSheetId="1">#REF!</definedName>
    <definedName name="_FF3" localSheetId="2">#REF!</definedName>
    <definedName name="_FF3">#REF!</definedName>
    <definedName name="_Fill" localSheetId="1" hidden="1">[48]BHANDUP!#REF!</definedName>
    <definedName name="_Fill" localSheetId="2" hidden="1">[48]BHANDUP!#REF!</definedName>
    <definedName name="_Fill" hidden="1">[48]BHANDUP!#REF!</definedName>
    <definedName name="_Fill1" localSheetId="1" hidden="1">[48]BHANDUP!#REF!</definedName>
    <definedName name="_Fill1" localSheetId="2" hidden="1">[48]BHANDUP!#REF!</definedName>
    <definedName name="_Fill1" hidden="1">[48]BHANDUP!#REF!</definedName>
    <definedName name="_xlnm._FilterDatabase" localSheetId="0" hidden="1">'SARAI JAMMUVARI'!$B$3:$S$48</definedName>
    <definedName name="_xlnm._FilterDatabase" localSheetId="1" hidden="1">#REF!</definedName>
    <definedName name="_xlnm._FilterDatabase" localSheetId="2" hidden="1">'SARAY JAMMUVARI(ajadi)'!$A$7:$S$7</definedName>
    <definedName name="_xlnm._FilterDatabase" hidden="1">#REF!</definedName>
    <definedName name="_FLK1" localSheetId="1">#REF!</definedName>
    <definedName name="_FLK1" localSheetId="2">#REF!</definedName>
    <definedName name="_FLK1">#REF!</definedName>
    <definedName name="_GEN1" localSheetId="1">#REF!</definedName>
    <definedName name="_GEN1" localSheetId="2">#REF!</definedName>
    <definedName name="_GEN1">#REF!</definedName>
    <definedName name="_GEN100" localSheetId="1">#REF!</definedName>
    <definedName name="_GEN100" localSheetId="2">#REF!</definedName>
    <definedName name="_GEN100">#REF!</definedName>
    <definedName name="_GEN250" localSheetId="1">#REF!</definedName>
    <definedName name="_GEN250" localSheetId="2">#REF!</definedName>
    <definedName name="_GEN250">#REF!</definedName>
    <definedName name="_GEN325" localSheetId="1">#REF!</definedName>
    <definedName name="_GEN325" localSheetId="2">#REF!</definedName>
    <definedName name="_GEN325">#REF!</definedName>
    <definedName name="_GEN380" localSheetId="1">#REF!</definedName>
    <definedName name="_GEN380" localSheetId="2">#REF!</definedName>
    <definedName name="_GEN380">#REF!</definedName>
    <definedName name="_GSB1" localSheetId="1">#REF!</definedName>
    <definedName name="_GSB1" localSheetId="2">#REF!</definedName>
    <definedName name="_GSB1">#REF!</definedName>
    <definedName name="_GSB2" localSheetId="1">#REF!</definedName>
    <definedName name="_GSB2" localSheetId="2">#REF!</definedName>
    <definedName name="_GSB2">#REF!</definedName>
    <definedName name="_GSB3" localSheetId="1">#REF!</definedName>
    <definedName name="_GSB3" localSheetId="2">#REF!</definedName>
    <definedName name="_GSB3">#REF!</definedName>
    <definedName name="_HE02" localSheetId="1">#REF!</definedName>
    <definedName name="_HE02" localSheetId="2">#REF!</definedName>
    <definedName name="_HE02">#REF!</definedName>
    <definedName name="_HE06" localSheetId="1">#REF!</definedName>
    <definedName name="_HE06" localSheetId="2">#REF!</definedName>
    <definedName name="_HE06">#REF!</definedName>
    <definedName name="_HE07" localSheetId="1">#REF!</definedName>
    <definedName name="_HE07" localSheetId="2">#REF!</definedName>
    <definedName name="_HE07">#REF!</definedName>
    <definedName name="_HE08" localSheetId="1">#REF!</definedName>
    <definedName name="_HE08" localSheetId="2">#REF!</definedName>
    <definedName name="_HE08">#REF!</definedName>
    <definedName name="_HE09" localSheetId="1">#REF!</definedName>
    <definedName name="_HE09" localSheetId="2">#REF!</definedName>
    <definedName name="_HE09">#REF!</definedName>
    <definedName name="_HE1" localSheetId="1">#REF!</definedName>
    <definedName name="_HE1" localSheetId="2">#REF!</definedName>
    <definedName name="_HE1">#REF!</definedName>
    <definedName name="_HE11" localSheetId="1">#REF!</definedName>
    <definedName name="_HE11" localSheetId="2">#REF!</definedName>
    <definedName name="_HE11">#REF!</definedName>
    <definedName name="_HE2" localSheetId="1">#REF!</definedName>
    <definedName name="_HE2" localSheetId="2">#REF!</definedName>
    <definedName name="_HE2">#REF!</definedName>
    <definedName name="_HE21" localSheetId="1">#REF!</definedName>
    <definedName name="_HE21" localSheetId="2">#REF!</definedName>
    <definedName name="_HE21">#REF!</definedName>
    <definedName name="_HE3" localSheetId="1">#REF!</definedName>
    <definedName name="_HE3" localSheetId="2">#REF!</definedName>
    <definedName name="_HE3">#REF!</definedName>
    <definedName name="_HE4" localSheetId="1">#REF!</definedName>
    <definedName name="_HE4" localSheetId="2">#REF!</definedName>
    <definedName name="_HE4">#REF!</definedName>
    <definedName name="_HE5" localSheetId="1">#REF!</definedName>
    <definedName name="_HE5" localSheetId="2">#REF!</definedName>
    <definedName name="_HE5">#REF!</definedName>
    <definedName name="_HE61" localSheetId="1">#REF!</definedName>
    <definedName name="_HE61" localSheetId="2">#REF!</definedName>
    <definedName name="_HE61">#REF!</definedName>
    <definedName name="_HE71" localSheetId="1">#REF!</definedName>
    <definedName name="_HE71" localSheetId="2">#REF!</definedName>
    <definedName name="_HE71">#REF!</definedName>
    <definedName name="_HE81" localSheetId="1">#REF!</definedName>
    <definedName name="_HE81" localSheetId="2">#REF!</definedName>
    <definedName name="_HE81">#REF!</definedName>
    <definedName name="_HE91" localSheetId="1">#REF!</definedName>
    <definedName name="_HE91" localSheetId="2">#REF!</definedName>
    <definedName name="_HE91">#REF!</definedName>
    <definedName name="_HED1" localSheetId="1">#REF!</definedName>
    <definedName name="_HED1" localSheetId="2">#REF!</definedName>
    <definedName name="_HED1">#REF!</definedName>
    <definedName name="_HED2" localSheetId="1">#REF!</definedName>
    <definedName name="_HED2" localSheetId="2">#REF!</definedName>
    <definedName name="_HED2">#REF!</definedName>
    <definedName name="_hh1">[49]설산1.나!$A$8:$J$53</definedName>
    <definedName name="_hh2">[49]본사S!$B$10:$P$103</definedName>
    <definedName name="_HM1" localSheetId="1">#REF!</definedName>
    <definedName name="_HM1" localSheetId="2">#REF!</definedName>
    <definedName name="_HM1">#REF!</definedName>
    <definedName name="_HM10" localSheetId="1">#REF!</definedName>
    <definedName name="_HM10" localSheetId="2">#REF!</definedName>
    <definedName name="_HM10">#REF!</definedName>
    <definedName name="_HM11" localSheetId="1">#REF!</definedName>
    <definedName name="_HM11" localSheetId="2">#REF!</definedName>
    <definedName name="_HM11">#REF!</definedName>
    <definedName name="_HM12" localSheetId="1">#REF!</definedName>
    <definedName name="_HM12" localSheetId="2">#REF!</definedName>
    <definedName name="_HM12">#REF!</definedName>
    <definedName name="_HM2" localSheetId="1">#REF!</definedName>
    <definedName name="_HM2" localSheetId="2">#REF!</definedName>
    <definedName name="_HM2">#REF!</definedName>
    <definedName name="_HM3" localSheetId="1">#REF!</definedName>
    <definedName name="_HM3" localSheetId="2">#REF!</definedName>
    <definedName name="_HM3">#REF!</definedName>
    <definedName name="_HM4" localSheetId="1">#REF!</definedName>
    <definedName name="_HM4" localSheetId="2">#REF!</definedName>
    <definedName name="_HM4">#REF!</definedName>
    <definedName name="_HM5" localSheetId="1">#REF!</definedName>
    <definedName name="_HM5" localSheetId="2">#REF!</definedName>
    <definedName name="_HM5">#REF!</definedName>
    <definedName name="_HM6" localSheetId="1">#REF!</definedName>
    <definedName name="_HM6" localSheetId="2">#REF!</definedName>
    <definedName name="_HM6">#REF!</definedName>
    <definedName name="_HM7" localSheetId="1">#REF!</definedName>
    <definedName name="_HM7" localSheetId="2">#REF!</definedName>
    <definedName name="_HM7">#REF!</definedName>
    <definedName name="_HM8" localSheetId="1">#REF!</definedName>
    <definedName name="_HM8" localSheetId="2">#REF!</definedName>
    <definedName name="_HM8">#REF!</definedName>
    <definedName name="_HM9" localSheetId="1">#REF!</definedName>
    <definedName name="_HM9" localSheetId="2">#REF!</definedName>
    <definedName name="_HM9">#REF!</definedName>
    <definedName name="_HMP1" localSheetId="1">#REF!</definedName>
    <definedName name="_HMP1" localSheetId="2">#REF!</definedName>
    <definedName name="_HMP1">#REF!</definedName>
    <definedName name="_HMP2" localSheetId="1">#REF!</definedName>
    <definedName name="_HMP2" localSheetId="2">#REF!</definedName>
    <definedName name="_HMP2">#REF!</definedName>
    <definedName name="_HMP3" localSheetId="1">#REF!</definedName>
    <definedName name="_HMP3" localSheetId="2">#REF!</definedName>
    <definedName name="_HMP3">#REF!</definedName>
    <definedName name="_HMP4" localSheetId="1">#REF!</definedName>
    <definedName name="_HMP4" localSheetId="2">#REF!</definedName>
    <definedName name="_HMP4">#REF!</definedName>
    <definedName name="_HV1" localSheetId="1">#REF!</definedName>
    <definedName name="_HV1" localSheetId="2">#REF!</definedName>
    <definedName name="_HV1">#REF!</definedName>
    <definedName name="_IPB1" localSheetId="1">#REF!</definedName>
    <definedName name="_IPB1" localSheetId="2">#REF!</definedName>
    <definedName name="_IPB1">#REF!</definedName>
    <definedName name="_K1" localSheetId="1">#REF!</definedName>
    <definedName name="_K1" localSheetId="2">#REF!</definedName>
    <definedName name="_K1">#REF!</definedName>
    <definedName name="_K2" localSheetId="1">#REF!</definedName>
    <definedName name="_K2" localSheetId="2">#REF!</definedName>
    <definedName name="_K2">#REF!</definedName>
    <definedName name="_K3" localSheetId="1">#REF!</definedName>
    <definedName name="_K3" localSheetId="2">#REF!</definedName>
    <definedName name="_K3">#REF!</definedName>
    <definedName name="_K5" localSheetId="1">#REF!</definedName>
    <definedName name="_K5" localSheetId="2">#REF!</definedName>
    <definedName name="_K5">#REF!</definedName>
    <definedName name="_K6" localSheetId="1">#REF!</definedName>
    <definedName name="_K6" localSheetId="2">#REF!</definedName>
    <definedName name="_K6">#REF!</definedName>
    <definedName name="_Key1" localSheetId="1" hidden="1">#REF!</definedName>
    <definedName name="_Key1" localSheetId="2" hidden="1">#REF!</definedName>
    <definedName name="_Key1" hidden="1">#REF!</definedName>
    <definedName name="_Key2" localSheetId="1" hidden="1">#REF!</definedName>
    <definedName name="_Key2" localSheetId="2" hidden="1">#REF!</definedName>
    <definedName name="_Key2" hidden="1">#REF!</definedName>
    <definedName name="_KH1" localSheetId="1">#REF!</definedName>
    <definedName name="_KH1" localSheetId="2">#REF!</definedName>
    <definedName name="_KH1">#REF!</definedName>
    <definedName name="_Ki1" localSheetId="1">#REF!</definedName>
    <definedName name="_Ki1" localSheetId="2">#REF!</definedName>
    <definedName name="_Ki1">#REF!</definedName>
    <definedName name="_Ki2" localSheetId="1">#REF!</definedName>
    <definedName name="_Ki2" localSheetId="2">#REF!</definedName>
    <definedName name="_Ki2">#REF!</definedName>
    <definedName name="_lb1" localSheetId="1">#REF!</definedName>
    <definedName name="_lb1" localSheetId="2">#REF!</definedName>
    <definedName name="_lb1">#REF!</definedName>
    <definedName name="_lb2" localSheetId="1">#REF!</definedName>
    <definedName name="_lb2" localSheetId="2">#REF!</definedName>
    <definedName name="_lb2">#REF!</definedName>
    <definedName name="_LV1" localSheetId="1">#REF!</definedName>
    <definedName name="_LV1" localSheetId="2">#REF!</definedName>
    <definedName name="_LV1">#REF!</definedName>
    <definedName name="_mac2">200</definedName>
    <definedName name="_MAN1" localSheetId="1">#REF!</definedName>
    <definedName name="_MAN1" localSheetId="2">#REF!</definedName>
    <definedName name="_MAN1">#REF!</definedName>
    <definedName name="_Mat1">[50]PIPING!$AJ$7:$AJ$221</definedName>
    <definedName name="_Mat2">[50]PIPING!$AK$7:$AK$221</definedName>
    <definedName name="_MIX10" localSheetId="1">#REF!</definedName>
    <definedName name="_MIX10" localSheetId="2">#REF!</definedName>
    <definedName name="_MIX10">#REF!</definedName>
    <definedName name="_MIX15" localSheetId="1">#REF!</definedName>
    <definedName name="_MIX15" localSheetId="2">#REF!</definedName>
    <definedName name="_MIX15">#REF!</definedName>
    <definedName name="_MIX15150" localSheetId="1">'[5]Mix Design'!#REF!</definedName>
    <definedName name="_MIX15150" localSheetId="2">'[5]Mix Design'!#REF!</definedName>
    <definedName name="_MIX15150">'[5]Mix Design'!#REF!</definedName>
    <definedName name="_MIX1540">'[5]Mix Design'!$P$11</definedName>
    <definedName name="_MIX1580" localSheetId="1">'[5]Mix Design'!#REF!</definedName>
    <definedName name="_MIX1580" localSheetId="2">'[5]Mix Design'!#REF!</definedName>
    <definedName name="_MIX1580">'[5]Mix Design'!#REF!</definedName>
    <definedName name="_MIX2">'[6]Mix Design'!$P$12</definedName>
    <definedName name="_MIX20" localSheetId="1">#REF!</definedName>
    <definedName name="_MIX20" localSheetId="2">#REF!</definedName>
    <definedName name="_MIX20">#REF!</definedName>
    <definedName name="_MIX2020">'[5]Mix Design'!$P$12</definedName>
    <definedName name="_MIX2040">'[5]Mix Design'!$P$13</definedName>
    <definedName name="_MIX25" localSheetId="1">#REF!</definedName>
    <definedName name="_MIX25" localSheetId="2">#REF!</definedName>
    <definedName name="_MIX25">#REF!</definedName>
    <definedName name="_MIX2540">'[5]Mix Design'!$P$15</definedName>
    <definedName name="_Mix255">'[7]Mix Design'!$P$13</definedName>
    <definedName name="_MIX30" localSheetId="1">#REF!</definedName>
    <definedName name="_MIX30" localSheetId="2">#REF!</definedName>
    <definedName name="_MIX30">#REF!</definedName>
    <definedName name="_MIX35" localSheetId="1">#REF!</definedName>
    <definedName name="_MIX35" localSheetId="2">#REF!</definedName>
    <definedName name="_MIX35">#REF!</definedName>
    <definedName name="_MIX40" localSheetId="1">#REF!</definedName>
    <definedName name="_MIX40" localSheetId="2">#REF!</definedName>
    <definedName name="_MIX40">#REF!</definedName>
    <definedName name="_MIX45" localSheetId="1">'[5]Mix Design'!#REF!</definedName>
    <definedName name="_MIX45" localSheetId="2">'[5]Mix Design'!#REF!</definedName>
    <definedName name="_MIX45">'[5]Mix Design'!#REF!</definedName>
    <definedName name="_mm1" localSheetId="1">#REF!</definedName>
    <definedName name="_mm1" localSheetId="2">#REF!</definedName>
    <definedName name="_mm1">#REF!</definedName>
    <definedName name="_mm2" localSheetId="1">#REF!</definedName>
    <definedName name="_mm2" localSheetId="2">#REF!</definedName>
    <definedName name="_mm2">#REF!</definedName>
    <definedName name="_mm3" localSheetId="1">#REF!</definedName>
    <definedName name="_mm3" localSheetId="2">#REF!</definedName>
    <definedName name="_mm3">#REF!</definedName>
    <definedName name="_MUR5" localSheetId="1">#REF!</definedName>
    <definedName name="_MUR5" localSheetId="2">#REF!</definedName>
    <definedName name="_MUR5">#REF!</definedName>
    <definedName name="_MUR8" localSheetId="1">#REF!</definedName>
    <definedName name="_MUR8" localSheetId="2">#REF!</definedName>
    <definedName name="_MUR8">#REF!</definedName>
    <definedName name="_new1">[51]Original!$V$8</definedName>
    <definedName name="_OPC43" localSheetId="1">#REF!</definedName>
    <definedName name="_OPC43" localSheetId="2">#REF!</definedName>
    <definedName name="_OPC43">#REF!</definedName>
    <definedName name="_Order1" hidden="1">255</definedName>
    <definedName name="_Order2" hidden="1">0</definedName>
    <definedName name="_p1" localSheetId="1">#REF!</definedName>
    <definedName name="_p1" localSheetId="2">#REF!</definedName>
    <definedName name="_p1">#REF!</definedName>
    <definedName name="_Parse_In" localSheetId="1" hidden="1">#REF!</definedName>
    <definedName name="_Parse_In" localSheetId="2" hidden="1">#REF!</definedName>
    <definedName name="_Parse_In" hidden="1">#REF!</definedName>
    <definedName name="_Parse_Out" localSheetId="1" hidden="1">[52]갑지!#REF!</definedName>
    <definedName name="_Parse_Out" localSheetId="2" hidden="1">[52]갑지!#REF!</definedName>
    <definedName name="_Parse_Out" hidden="1">[52]갑지!#REF!</definedName>
    <definedName name="_PB1" localSheetId="1">#REF!</definedName>
    <definedName name="_PB1" localSheetId="2">#REF!</definedName>
    <definedName name="_PB1">#REF!</definedName>
    <definedName name="_PIN1" localSheetId="1">#REF!</definedName>
    <definedName name="_PIN1" localSheetId="2">#REF!</definedName>
    <definedName name="_PIN1">#REF!</definedName>
    <definedName name="_PPC53">'[47]RA Civil'!$E$19</definedName>
    <definedName name="_RE100" localSheetId="1">#REF!</definedName>
    <definedName name="_RE100" localSheetId="2">#REF!</definedName>
    <definedName name="_RE100">#REF!</definedName>
    <definedName name="_RE104" localSheetId="1">#REF!</definedName>
    <definedName name="_RE104" localSheetId="2">#REF!</definedName>
    <definedName name="_RE104">#REF!</definedName>
    <definedName name="_RE112" localSheetId="1">#REF!</definedName>
    <definedName name="_RE112" localSheetId="2">#REF!</definedName>
    <definedName name="_RE112">#REF!</definedName>
    <definedName name="_RE26" localSheetId="1">#REF!</definedName>
    <definedName name="_RE26" localSheetId="2">#REF!</definedName>
    <definedName name="_RE26">#REF!</definedName>
    <definedName name="_RE28" localSheetId="1">#REF!</definedName>
    <definedName name="_RE28" localSheetId="2">#REF!</definedName>
    <definedName name="_RE28">#REF!</definedName>
    <definedName name="_RE30" localSheetId="1">#REF!</definedName>
    <definedName name="_RE30" localSheetId="2">#REF!</definedName>
    <definedName name="_RE30">#REF!</definedName>
    <definedName name="_RE32" localSheetId="1">#REF!</definedName>
    <definedName name="_RE32" localSheetId="2">#REF!</definedName>
    <definedName name="_RE32">#REF!</definedName>
    <definedName name="_RE34" localSheetId="1">#REF!</definedName>
    <definedName name="_RE34" localSheetId="2">#REF!</definedName>
    <definedName name="_RE34">#REF!</definedName>
    <definedName name="_RE36" localSheetId="1">#REF!</definedName>
    <definedName name="_RE36" localSheetId="2">#REF!</definedName>
    <definedName name="_RE36">#REF!</definedName>
    <definedName name="_RE38" localSheetId="1">#REF!</definedName>
    <definedName name="_RE38" localSheetId="2">#REF!</definedName>
    <definedName name="_RE38">#REF!</definedName>
    <definedName name="_RE40" localSheetId="1">#REF!</definedName>
    <definedName name="_RE40" localSheetId="2">#REF!</definedName>
    <definedName name="_RE40">#REF!</definedName>
    <definedName name="_RE42" localSheetId="1">#REF!</definedName>
    <definedName name="_RE42" localSheetId="2">#REF!</definedName>
    <definedName name="_RE42">#REF!</definedName>
    <definedName name="_RE44" localSheetId="1">#REF!</definedName>
    <definedName name="_RE44" localSheetId="2">#REF!</definedName>
    <definedName name="_RE44">#REF!</definedName>
    <definedName name="_RE48" localSheetId="1">#REF!</definedName>
    <definedName name="_RE48" localSheetId="2">#REF!</definedName>
    <definedName name="_RE48">#REF!</definedName>
    <definedName name="_RE52" localSheetId="1">#REF!</definedName>
    <definedName name="_RE52" localSheetId="2">#REF!</definedName>
    <definedName name="_RE52">#REF!</definedName>
    <definedName name="_RE56" localSheetId="1">#REF!</definedName>
    <definedName name="_RE56" localSheetId="2">#REF!</definedName>
    <definedName name="_RE56">#REF!</definedName>
    <definedName name="_RE60" localSheetId="1">#REF!</definedName>
    <definedName name="_RE60" localSheetId="2">#REF!</definedName>
    <definedName name="_RE60">#REF!</definedName>
    <definedName name="_RE64" localSheetId="1">#REF!</definedName>
    <definedName name="_RE64" localSheetId="2">#REF!</definedName>
    <definedName name="_RE64">#REF!</definedName>
    <definedName name="_RE68" localSheetId="1">#REF!</definedName>
    <definedName name="_RE68" localSheetId="2">#REF!</definedName>
    <definedName name="_RE68">#REF!</definedName>
    <definedName name="_RE72" localSheetId="1">#REF!</definedName>
    <definedName name="_RE72" localSheetId="2">#REF!</definedName>
    <definedName name="_RE72">#REF!</definedName>
    <definedName name="_RE76" localSheetId="1">#REF!</definedName>
    <definedName name="_RE76" localSheetId="2">#REF!</definedName>
    <definedName name="_RE76">#REF!</definedName>
    <definedName name="_RE80" localSheetId="1">#REF!</definedName>
    <definedName name="_RE80" localSheetId="2">#REF!</definedName>
    <definedName name="_RE80">#REF!</definedName>
    <definedName name="_RE88" localSheetId="1">#REF!</definedName>
    <definedName name="_RE88" localSheetId="2">#REF!</definedName>
    <definedName name="_RE88">#REF!</definedName>
    <definedName name="_RE92" localSheetId="1">#REF!</definedName>
    <definedName name="_RE92" localSheetId="2">#REF!</definedName>
    <definedName name="_RE92">#REF!</definedName>
    <definedName name="_RE96" localSheetId="1">#REF!</definedName>
    <definedName name="_RE96" localSheetId="2">#REF!</definedName>
    <definedName name="_RE96">#REF!</definedName>
    <definedName name="_Regression_Int" hidden="1">1</definedName>
    <definedName name="_Regression_Out" localSheetId="1" hidden="1">#REF!</definedName>
    <definedName name="_Regression_Out" localSheetId="2" hidden="1">#REF!</definedName>
    <definedName name="_Regression_Out" hidden="1">#REF!</definedName>
    <definedName name="_Regression_X" localSheetId="1" hidden="1">#REF!</definedName>
    <definedName name="_Regression_X" localSheetId="2" hidden="1">#REF!</definedName>
    <definedName name="_Regression_X" hidden="1">#REF!</definedName>
    <definedName name="_Regression_Y" localSheetId="1" hidden="1">#REF!</definedName>
    <definedName name="_Regression_Y" localSheetId="2" hidden="1">#REF!</definedName>
    <definedName name="_Regression_Y" hidden="1">#REF!</definedName>
    <definedName name="_RNG150">'[35]Valve Cl'!$A$8:$W$32</definedName>
    <definedName name="_RNG1500">'[35]Valve Cl'!$A$152:$W$176</definedName>
    <definedName name="_RNG2500">'[35]Valve Cl'!$A$181:$W$205</definedName>
    <definedName name="_RNG300">'[35]Valve Cl'!$A$37:$W$61</definedName>
    <definedName name="_RNG400">'[35]Valve Cl'!$A$66:$W$90</definedName>
    <definedName name="_RNG4500">'[35]Valve Cl'!$A$209:$W$233</definedName>
    <definedName name="_RNG600">'[35]Valve Cl'!$A$95:$W$119</definedName>
    <definedName name="_RNG900">'[35]Valve Cl'!$A$124:$W$148</definedName>
    <definedName name="_sh1">90</definedName>
    <definedName name="_SH10">'[36]Executive Summary -Thermal'!$A$4:$G$118</definedName>
    <definedName name="_SH11">'[36]Executive Summary -Thermal'!$A$4:$H$167</definedName>
    <definedName name="_sh2">120</definedName>
    <definedName name="_sh3">150</definedName>
    <definedName name="_sh4">180</definedName>
    <definedName name="_SH5">'[36]Executive Summary -Thermal'!$A$4:$H$96</definedName>
    <definedName name="_SH6">'[36]Executive Summary -Thermal'!$A$4:$H$95</definedName>
    <definedName name="_SH7">'[36]Executive Summary -Thermal'!$A$4:$H$163</definedName>
    <definedName name="_SH8">'[36]Executive Summary -Thermal'!$A$4:$H$133</definedName>
    <definedName name="_SH9">'[36]Executive Summary -Thermal'!$A$4:$H$194</definedName>
    <definedName name="_SLV10025" localSheetId="1">'[53]ANAL-PIPE LINE'!#REF!</definedName>
    <definedName name="_SLV10025" localSheetId="2">'[53]ANAL-PIPE LINE'!#REF!</definedName>
    <definedName name="_SLV10025">'[53]ANAL-PIPE LINE'!#REF!</definedName>
    <definedName name="_SMG1">#N/A</definedName>
    <definedName name="_SMG2">#N/A</definedName>
    <definedName name="_Sort" localSheetId="1" hidden="1">#REF!</definedName>
    <definedName name="_Sort" localSheetId="2" hidden="1">#REF!</definedName>
    <definedName name="_Sort" hidden="1">#REF!</definedName>
    <definedName name="_ssr1" localSheetId="1">'[54]scour depth'!#REF!</definedName>
    <definedName name="_ssr1" localSheetId="2">'[54]scour depth'!#REF!</definedName>
    <definedName name="_ssr1">'[54]scour depth'!#REF!</definedName>
    <definedName name="_t1" localSheetId="1">#REF!</definedName>
    <definedName name="_t1" localSheetId="2">#REF!</definedName>
    <definedName name="_t1">#REF!</definedName>
    <definedName name="_tab1" localSheetId="1">#REF!</definedName>
    <definedName name="_tab1" localSheetId="2">#REF!</definedName>
    <definedName name="_tab1">#REF!</definedName>
    <definedName name="_tab2" localSheetId="1">#REF!</definedName>
    <definedName name="_tab2" localSheetId="2">#REF!</definedName>
    <definedName name="_tab2">#REF!</definedName>
    <definedName name="_TB2" localSheetId="1">#REF!</definedName>
    <definedName name="_TB2" localSheetId="2">#REF!</definedName>
    <definedName name="_TB2">#REF!</definedName>
    <definedName name="_tem1">#N/A</definedName>
    <definedName name="_TIP1" localSheetId="1">#REF!</definedName>
    <definedName name="_TIP1" localSheetId="2">#REF!</definedName>
    <definedName name="_TIP1">#REF!</definedName>
    <definedName name="_TIP2" localSheetId="1">#REF!</definedName>
    <definedName name="_TIP2" localSheetId="2">#REF!</definedName>
    <definedName name="_TIP2">#REF!</definedName>
    <definedName name="_TIP3" localSheetId="1">#REF!</definedName>
    <definedName name="_TIP3" localSheetId="2">#REF!</definedName>
    <definedName name="_TIP3">#REF!</definedName>
    <definedName name="_V1">[55]Voucher!$B$1</definedName>
    <definedName name="_V2">[55]Voucher!$R$1</definedName>
    <definedName name="√">"SQRT"</definedName>
    <definedName name="◈002MONO현황" localSheetId="1">#REF!</definedName>
    <definedName name="◈002MONO현황" localSheetId="2">#REF!</definedName>
    <definedName name="◈002MONO현황">#REF!</definedName>
    <definedName name="a">[56]Culvert!$H$112</definedName>
    <definedName name="a._Trimmer" localSheetId="1">[45]SOR!#REF!</definedName>
    <definedName name="a._Trimmer" localSheetId="2">[45]SOR!#REF!</definedName>
    <definedName name="a._Trimmer">[45]SOR!#REF!</definedName>
    <definedName name="a___0" localSheetId="1">#REF!</definedName>
    <definedName name="a___0" localSheetId="2">#REF!</definedName>
    <definedName name="a___0">#REF!</definedName>
    <definedName name="a___13" localSheetId="1">#REF!</definedName>
    <definedName name="a___13" localSheetId="2">#REF!</definedName>
    <definedName name="a___13">#REF!</definedName>
    <definedName name="a__Labour_charges_for_cutting_bending__welding_including_materials." localSheetId="1">[45]SOR!#REF!</definedName>
    <definedName name="a__Labour_charges_for_cutting_bending__welding_including_materials." localSheetId="2">[45]SOR!#REF!</definedName>
    <definedName name="a__Labour_charges_for_cutting_bending__welding_including_materials.">[45]SOR!#REF!</definedName>
    <definedName name="a_dash" localSheetId="1">#REF!</definedName>
    <definedName name="a_dash" localSheetId="2">#REF!</definedName>
    <definedName name="a_dash">#REF!</definedName>
    <definedName name="A1_" localSheetId="1">#REF!</definedName>
    <definedName name="A1_" localSheetId="2">#REF!</definedName>
    <definedName name="A1_">#REF!</definedName>
    <definedName name="A1____0" localSheetId="1">#REF!</definedName>
    <definedName name="A1____0" localSheetId="2">#REF!</definedName>
    <definedName name="A1____0">#REF!</definedName>
    <definedName name="A1____13" localSheetId="1">#REF!</definedName>
    <definedName name="A1____13" localSheetId="2">#REF!</definedName>
    <definedName name="A1____13">#REF!</definedName>
    <definedName name="A10_" localSheetId="1">#REF!</definedName>
    <definedName name="A10_" localSheetId="2">#REF!</definedName>
    <definedName name="A10_">#REF!</definedName>
    <definedName name="A10____0" localSheetId="1">#REF!</definedName>
    <definedName name="A10____0" localSheetId="2">#REF!</definedName>
    <definedName name="A10____0">#REF!</definedName>
    <definedName name="A10____13" localSheetId="1">#REF!</definedName>
    <definedName name="A10____13" localSheetId="2">#REF!</definedName>
    <definedName name="A10____13">#REF!</definedName>
    <definedName name="A13_" localSheetId="1">#REF!</definedName>
    <definedName name="A13_" localSheetId="2">#REF!</definedName>
    <definedName name="A13_">#REF!</definedName>
    <definedName name="A13____0" localSheetId="1">#REF!</definedName>
    <definedName name="A13____0" localSheetId="2">#REF!</definedName>
    <definedName name="A13____0">#REF!</definedName>
    <definedName name="A13____13" localSheetId="1">#REF!</definedName>
    <definedName name="A13____13" localSheetId="2">#REF!</definedName>
    <definedName name="A13____13">#REF!</definedName>
    <definedName name="a1o" localSheetId="1">#REF!</definedName>
    <definedName name="a1o" localSheetId="2">#REF!</definedName>
    <definedName name="a1o">#REF!</definedName>
    <definedName name="A2_" localSheetId="1">#REF!</definedName>
    <definedName name="A2_" localSheetId="2">#REF!</definedName>
    <definedName name="A2_">#REF!</definedName>
    <definedName name="A2____0" localSheetId="1">#REF!</definedName>
    <definedName name="A2____0" localSheetId="2">#REF!</definedName>
    <definedName name="A2____0">#REF!</definedName>
    <definedName name="A2____13" localSheetId="1">#REF!</definedName>
    <definedName name="A2____13" localSheetId="2">#REF!</definedName>
    <definedName name="A2____13">#REF!</definedName>
    <definedName name="A3_" localSheetId="1">#REF!</definedName>
    <definedName name="A3_" localSheetId="2">#REF!</definedName>
    <definedName name="A3_">#REF!</definedName>
    <definedName name="A3____0" localSheetId="1">#REF!</definedName>
    <definedName name="A3____0" localSheetId="2">#REF!</definedName>
    <definedName name="A3____0">#REF!</definedName>
    <definedName name="A3____13" localSheetId="1">#REF!</definedName>
    <definedName name="A3____13" localSheetId="2">#REF!</definedName>
    <definedName name="A3____13">#REF!</definedName>
    <definedName name="A4_" localSheetId="1">#REF!</definedName>
    <definedName name="A4_" localSheetId="2">#REF!</definedName>
    <definedName name="A4_">#REF!</definedName>
    <definedName name="A4____0" localSheetId="1">#REF!</definedName>
    <definedName name="A4____0" localSheetId="2">#REF!</definedName>
    <definedName name="A4____0">#REF!</definedName>
    <definedName name="A4____13" localSheetId="1">#REF!</definedName>
    <definedName name="A4____13" localSheetId="2">#REF!</definedName>
    <definedName name="A4____13">#REF!</definedName>
    <definedName name="A5_" localSheetId="1">#REF!</definedName>
    <definedName name="A5_" localSheetId="2">#REF!</definedName>
    <definedName name="A5_">#REF!</definedName>
    <definedName name="A5____0" localSheetId="1">#REF!</definedName>
    <definedName name="A5____0" localSheetId="2">#REF!</definedName>
    <definedName name="A5____0">#REF!</definedName>
    <definedName name="A5____13" localSheetId="1">#REF!</definedName>
    <definedName name="A5____13" localSheetId="2">#REF!</definedName>
    <definedName name="A5____13">#REF!</definedName>
    <definedName name="A6_" localSheetId="1">#REF!</definedName>
    <definedName name="A6_" localSheetId="2">#REF!</definedName>
    <definedName name="A6_">#REF!</definedName>
    <definedName name="A6____0" localSheetId="1">#REF!</definedName>
    <definedName name="A6____0" localSheetId="2">#REF!</definedName>
    <definedName name="A6____0">#REF!</definedName>
    <definedName name="A6____13" localSheetId="1">#REF!</definedName>
    <definedName name="A6____13" localSheetId="2">#REF!</definedName>
    <definedName name="A6____13">#REF!</definedName>
    <definedName name="A7_" localSheetId="1">#REF!</definedName>
    <definedName name="A7_" localSheetId="2">#REF!</definedName>
    <definedName name="A7_">#REF!</definedName>
    <definedName name="A7____0" localSheetId="1">#REF!</definedName>
    <definedName name="A7____0" localSheetId="2">#REF!</definedName>
    <definedName name="A7____0">#REF!</definedName>
    <definedName name="A7____13" localSheetId="1">#REF!</definedName>
    <definedName name="A7____13" localSheetId="2">#REF!</definedName>
    <definedName name="A7____13">#REF!</definedName>
    <definedName name="A73.1" localSheetId="1">#REF!</definedName>
    <definedName name="A73.1" localSheetId="2">#REF!</definedName>
    <definedName name="A73.1">#REF!</definedName>
    <definedName name="A8_" localSheetId="1">#REF!</definedName>
    <definedName name="A8_" localSheetId="2">#REF!</definedName>
    <definedName name="A8_">#REF!</definedName>
    <definedName name="A8____0" localSheetId="1">#REF!</definedName>
    <definedName name="A8____0" localSheetId="2">#REF!</definedName>
    <definedName name="A8____0">#REF!</definedName>
    <definedName name="A8____13" localSheetId="1">#REF!</definedName>
    <definedName name="A8____13" localSheetId="2">#REF!</definedName>
    <definedName name="A8____13">#REF!</definedName>
    <definedName name="A9_" localSheetId="1">#REF!</definedName>
    <definedName name="A9_" localSheetId="2">#REF!</definedName>
    <definedName name="A9_">#REF!</definedName>
    <definedName name="A9____0" localSheetId="1">#REF!</definedName>
    <definedName name="A9____0" localSheetId="2">#REF!</definedName>
    <definedName name="A9____0">#REF!</definedName>
    <definedName name="A9____13" localSheetId="1">#REF!</definedName>
    <definedName name="A9____13" localSheetId="2">#REF!</definedName>
    <definedName name="A9____13">#REF!</definedName>
    <definedName name="aa" localSheetId="1">#REF!</definedName>
    <definedName name="aa" localSheetId="2">#REF!</definedName>
    <definedName name="aa">#REF!</definedName>
    <definedName name="AAA" localSheetId="1">[57]PROCTOR!#REF!</definedName>
    <definedName name="AAA" localSheetId="2">[57]PROCTOR!#REF!</definedName>
    <definedName name="AAA">[57]PROCTOR!#REF!</definedName>
    <definedName name="AAAA" localSheetId="1" hidden="1">{"form-D1",#N/A,FALSE,"FORM-D1";"form-D1_amt",#N/A,FALSE,"FORM-D1"}</definedName>
    <definedName name="AAAA" localSheetId="2" hidden="1">{"form-D1",#N/A,FALSE,"FORM-D1";"form-D1_amt",#N/A,FALSE,"FORM-D1"}</definedName>
    <definedName name="AAAA" hidden="1">{"form-D1",#N/A,FALSE,"FORM-D1";"form-D1_amt",#N/A,FALSE,"FORM-D1"}</definedName>
    <definedName name="ab" localSheetId="1">#REF!</definedName>
    <definedName name="ab" localSheetId="2">#REF!</definedName>
    <definedName name="ab">#REF!</definedName>
    <definedName name="abc" localSheetId="1">#REF!</definedName>
    <definedName name="abc" localSheetId="2">#REF!</definedName>
    <definedName name="abc">#REF!</definedName>
    <definedName name="abcd" localSheetId="1">#REF!</definedName>
    <definedName name="abcd" localSheetId="2">#REF!</definedName>
    <definedName name="abcd">#REF!</definedName>
    <definedName name="abg" localSheetId="1">#REF!</definedName>
    <definedName name="abg" localSheetId="2">#REF!</definedName>
    <definedName name="abg">#REF!</definedName>
    <definedName name="ABS" localSheetId="1">#REF!</definedName>
    <definedName name="ABS" localSheetId="2">#REF!</definedName>
    <definedName name="ABS">#REF!</definedName>
    <definedName name="AbsEst_10000" localSheetId="1">#REF!</definedName>
    <definedName name="AbsEst_10000" localSheetId="2">#REF!</definedName>
    <definedName name="AbsEst_10000">#REF!</definedName>
    <definedName name="Absest_1LL_12" localSheetId="1">#REF!</definedName>
    <definedName name="Absest_1LL_12" localSheetId="2">#REF!</definedName>
    <definedName name="Absest_1LL_12">#REF!</definedName>
    <definedName name="Absest_1LL_7.5" localSheetId="1">#REF!</definedName>
    <definedName name="Absest_1LL_7.5" localSheetId="2">#REF!</definedName>
    <definedName name="Absest_1LL_7.5">#REF!</definedName>
    <definedName name="Absest_30000" localSheetId="1">#REF!</definedName>
    <definedName name="Absest_30000" localSheetId="2">#REF!</definedName>
    <definedName name="Absest_30000">#REF!</definedName>
    <definedName name="Absest_60000" localSheetId="1">#REF!</definedName>
    <definedName name="Absest_60000" localSheetId="2">#REF!</definedName>
    <definedName name="Absest_60000">#REF!</definedName>
    <definedName name="ABSTRACT" localSheetId="1">#REF!</definedName>
    <definedName name="ABSTRACT" localSheetId="2">#REF!</definedName>
    <definedName name="ABSTRACT">#REF!</definedName>
    <definedName name="ABSTRACT_ESTIMATE" localSheetId="1">#REF!</definedName>
    <definedName name="ABSTRACT_ESTIMATE" localSheetId="2">#REF!</definedName>
    <definedName name="ABSTRACT_ESTIMATE">#REF!</definedName>
    <definedName name="ABUTCAP1" localSheetId="1">#REF!</definedName>
    <definedName name="ABUTCAP1" localSheetId="2">#REF!</definedName>
    <definedName name="ABUTCAP1">#REF!</definedName>
    <definedName name="ABUTCAP2" localSheetId="1">#REF!</definedName>
    <definedName name="ABUTCAP2" localSheetId="2">#REF!</definedName>
    <definedName name="ABUTCAP2">#REF!</definedName>
    <definedName name="ac" localSheetId="1">#REF!</definedName>
    <definedName name="ac" localSheetId="2">#REF!</definedName>
    <definedName name="ac">#REF!</definedName>
    <definedName name="AD" localSheetId="1" hidden="1">{"'Sheet1'!$A$4386:$N$4591"}</definedName>
    <definedName name="AD" localSheetId="2" hidden="1">{"'Sheet1'!$A$4386:$N$4591"}</definedName>
    <definedName name="AD" hidden="1">{"'Sheet1'!$A$4386:$N$4591"}</definedName>
    <definedName name="adfsdf" localSheetId="1">#REF!</definedName>
    <definedName name="adfsdf" localSheetId="2">#REF!</definedName>
    <definedName name="adfsdf">#REF!</definedName>
    <definedName name="ADITION" localSheetId="1" hidden="1">{"'장비'!$A$3:$M$12"}</definedName>
    <definedName name="ADITION" localSheetId="2" hidden="1">{"'장비'!$A$3:$M$12"}</definedName>
    <definedName name="ADITION" hidden="1">{"'장비'!$A$3:$M$12"}</definedName>
    <definedName name="Admixture" localSheetId="1">#REF!</definedName>
    <definedName name="Admixture" localSheetId="2">#REF!</definedName>
    <definedName name="Admixture">#REF!</definedName>
    <definedName name="adssss" localSheetId="1">#REF!</definedName>
    <definedName name="adssss" localSheetId="2">#REF!</definedName>
    <definedName name="adssss">#REF!</definedName>
    <definedName name="ADUMP">'[58]Cost of O &amp; O'!$F$13</definedName>
    <definedName name="ae" localSheetId="1">#REF!</definedName>
    <definedName name="ae" localSheetId="2">#REF!</definedName>
    <definedName name="ae">#REF!</definedName>
    <definedName name="AEA">[59]ANALYSIS!$C$18</definedName>
    <definedName name="Ag" localSheetId="1">#REF!</definedName>
    <definedName name="Ag" localSheetId="2">#REF!</definedName>
    <definedName name="Ag">#REF!</definedName>
    <definedName name="Ag___0" localSheetId="1">#REF!</definedName>
    <definedName name="Ag___0" localSheetId="2">#REF!</definedName>
    <definedName name="Ag___0">#REF!</definedName>
    <definedName name="Ag___13" localSheetId="1">#REF!</definedName>
    <definedName name="Ag___13" localSheetId="2">#REF!</definedName>
    <definedName name="Ag___13">#REF!</definedName>
    <definedName name="agdump" localSheetId="1">#REF!</definedName>
    <definedName name="agdump" localSheetId="2">#REF!</definedName>
    <definedName name="agdump">#REF!</definedName>
    <definedName name="agedump" localSheetId="1">#REF!</definedName>
    <definedName name="agedump" localSheetId="2">#REF!</definedName>
    <definedName name="agedump">#REF!</definedName>
    <definedName name="agencydump" localSheetId="1">#REF!</definedName>
    <definedName name="agencydump" localSheetId="2">#REF!</definedName>
    <definedName name="agencydump">#REF!</definedName>
    <definedName name="AGENCYLY" localSheetId="1">#REF!</definedName>
    <definedName name="AGENCYLY" localSheetId="2">#REF!</definedName>
    <definedName name="AGENCYLY">#REF!</definedName>
    <definedName name="AGENCYPLAN" localSheetId="1">#REF!</definedName>
    <definedName name="AGENCYPLAN" localSheetId="2">#REF!</definedName>
    <definedName name="AGENCYPLAN">#REF!</definedName>
    <definedName name="AGG" localSheetId="1">[60]ANAL!#REF!</definedName>
    <definedName name="AGG" localSheetId="2">[60]ANAL!#REF!</definedName>
    <definedName name="AGG">[60]ANAL!#REF!</definedName>
    <definedName name="AGGT">[60]ANAL!$E$14</definedName>
    <definedName name="AGGT1012">'[53]ANAL-PIPE LINE'!$E$20</definedName>
    <definedName name="AGGTS" localSheetId="1">#REF!</definedName>
    <definedName name="AGGTS" localSheetId="2">#REF!</definedName>
    <definedName name="AGGTS">#REF!</definedName>
    <definedName name="Agr12mm" localSheetId="1">#REF!</definedName>
    <definedName name="Agr12mm" localSheetId="2">#REF!</definedName>
    <definedName name="Agr12mm">#REF!</definedName>
    <definedName name="Agr20mm" localSheetId="1">#REF!</definedName>
    <definedName name="Agr20mm" localSheetId="2">#REF!</definedName>
    <definedName name="Agr20mm">#REF!</definedName>
    <definedName name="Agr40mm" localSheetId="1">#REF!</definedName>
    <definedName name="Agr40mm" localSheetId="2">#REF!</definedName>
    <definedName name="Agr40mm">#REF!</definedName>
    <definedName name="Agr53mm" localSheetId="1">#REF!</definedName>
    <definedName name="Agr53mm" localSheetId="2">#REF!</definedName>
    <definedName name="Agr53mm">#REF!</definedName>
    <definedName name="Agr6mm" localSheetId="1">#REF!</definedName>
    <definedName name="Agr6mm" localSheetId="2">#REF!</definedName>
    <definedName name="Agr6mm">#REF!</definedName>
    <definedName name="agrP" localSheetId="1">#REF!</definedName>
    <definedName name="agrP" localSheetId="2">#REF!</definedName>
    <definedName name="agrP">#REF!</definedName>
    <definedName name="AH" localSheetId="1" hidden="1">{#N/A,#N/A,FALSE,"CCTV"}</definedName>
    <definedName name="AH" localSheetId="2" hidden="1">{#N/A,#N/A,FALSE,"CCTV"}</definedName>
    <definedName name="AH" hidden="1">{#N/A,#N/A,FALSE,"CCTV"}</definedName>
    <definedName name="ai" localSheetId="1">#REF!</definedName>
    <definedName name="ai" localSheetId="2">#REF!</definedName>
    <definedName name="ai">#REF!</definedName>
    <definedName name="AIR" localSheetId="1">#REF!</definedName>
    <definedName name="AIR" localSheetId="2">#REF!</definedName>
    <definedName name="AIR">#REF!</definedName>
    <definedName name="air_trap" localSheetId="1">#REF!</definedName>
    <definedName name="air_trap" localSheetId="2">#REF!</definedName>
    <definedName name="air_trap">#REF!</definedName>
    <definedName name="AIRC" localSheetId="1">#REF!</definedName>
    <definedName name="AIRC" localSheetId="2">#REF!</definedName>
    <definedName name="AIRC">#REF!</definedName>
    <definedName name="ajartjr" localSheetId="1">#REF!</definedName>
    <definedName name="ajartjr" localSheetId="2">#REF!</definedName>
    <definedName name="ajartjr">#REF!</definedName>
    <definedName name="ALDENSITY">[61]CABLERET!$B$10</definedName>
    <definedName name="alfa" localSheetId="1">#REF!</definedName>
    <definedName name="alfa" localSheetId="2">#REF!</definedName>
    <definedName name="alfa">#REF!</definedName>
    <definedName name="alfa1" localSheetId="1">#REF!</definedName>
    <definedName name="alfa1" localSheetId="2">#REF!</definedName>
    <definedName name="alfa1">#REF!</definedName>
    <definedName name="alload">[61]CABLERET!$D$13:$D$128</definedName>
    <definedName name="ALMARGIN">[61]CABLERET!$D$7</definedName>
    <definedName name="ALPHA" localSheetId="1">#REF!</definedName>
    <definedName name="ALPHA" localSheetId="2">#REF!</definedName>
    <definedName name="ALPHA">#REF!</definedName>
    <definedName name="Alw" localSheetId="1">#REF!</definedName>
    <definedName name="Alw" localSheetId="2">#REF!</definedName>
    <definedName name="Alw">#REF!</definedName>
    <definedName name="alwarsump" localSheetId="1">#REF!</definedName>
    <definedName name="alwarsump" localSheetId="2">#REF!</definedName>
    <definedName name="alwarsump">#REF!</definedName>
    <definedName name="Analysis" localSheetId="1">#REF!</definedName>
    <definedName name="Analysis" localSheetId="2">#REF!</definedName>
    <definedName name="Analysis">#REF!</definedName>
    <definedName name="anch" localSheetId="1">#REF!</definedName>
    <definedName name="anch" localSheetId="2">#REF!</definedName>
    <definedName name="anch">#REF!</definedName>
    <definedName name="anchalik" localSheetId="1">#REF!</definedName>
    <definedName name="anchalik" localSheetId="2">#REF!</definedName>
    <definedName name="anchalik">#REF!</definedName>
    <definedName name="anchor" localSheetId="1">#REF!</definedName>
    <definedName name="anchor" localSheetId="2">#REF!</definedName>
    <definedName name="anchor">#REF!</definedName>
    <definedName name="angle" localSheetId="1">#REF!</definedName>
    <definedName name="angle" localSheetId="2">#REF!</definedName>
    <definedName name="angle">#REF!</definedName>
    <definedName name="anj" localSheetId="1">#REF!</definedName>
    <definedName name="anj" localSheetId="2">#REF!</definedName>
    <definedName name="anj">#REF!</definedName>
    <definedName name="annex7ll" localSheetId="1">#REF!</definedName>
    <definedName name="annex7ll" localSheetId="2">#REF!</definedName>
    <definedName name="annex7ll">#REF!</definedName>
    <definedName name="annex7llsump" localSheetId="1">#REF!</definedName>
    <definedName name="annex7llsump" localSheetId="2">#REF!</definedName>
    <definedName name="annex7llsump">#REF!</definedName>
    <definedName name="annexsump7" localSheetId="1">#REF!</definedName>
    <definedName name="annexsump7" localSheetId="2">#REF!</definedName>
    <definedName name="annexsump7">#REF!</definedName>
    <definedName name="annexsump7." localSheetId="1">#REF!</definedName>
    <definedName name="annexsump7." localSheetId="2">#REF!</definedName>
    <definedName name="annexsump7.">#REF!</definedName>
    <definedName name="annexsump7.1" localSheetId="1">#REF!</definedName>
    <definedName name="annexsump7.1" localSheetId="2">#REF!</definedName>
    <definedName name="annexsump7.1">#REF!</definedName>
    <definedName name="ANNX18" localSheetId="1">#REF!</definedName>
    <definedName name="ANNX18" localSheetId="2">#REF!</definedName>
    <definedName name="ANNX18">#REF!</definedName>
    <definedName name="anscount" hidden="1">1</definedName>
    <definedName name="APLANT" localSheetId="1">#REF!</definedName>
    <definedName name="APLANT" localSheetId="2">#REF!</definedName>
    <definedName name="APLANT">#REF!</definedName>
    <definedName name="APPLI" localSheetId="1">#REF!</definedName>
    <definedName name="APPLI" localSheetId="2">#REF!</definedName>
    <definedName name="APPLI">#REF!</definedName>
    <definedName name="APR" localSheetId="1" hidden="1">{"form-D1",#N/A,FALSE,"FORM-D1";"form-D1_amt",#N/A,FALSE,"FORM-D1"}</definedName>
    <definedName name="APR" localSheetId="2" hidden="1">{"form-D1",#N/A,FALSE,"FORM-D1";"form-D1_amt",#N/A,FALSE,"FORM-D1"}</definedName>
    <definedName name="APR" hidden="1">{"form-D1",#N/A,FALSE,"FORM-D1";"form-D1_amt",#N/A,FALSE,"FORM-D1"}</definedName>
    <definedName name="april_qty" localSheetId="1">#REF!</definedName>
    <definedName name="april_qty" localSheetId="2">#REF!</definedName>
    <definedName name="april_qty">#REF!</definedName>
    <definedName name="aq" localSheetId="1">#REF!</definedName>
    <definedName name="aq" localSheetId="2">#REF!</definedName>
    <definedName name="aq">#REF!</definedName>
    <definedName name="ar" localSheetId="1">[156]ANALYSER!#REF!</definedName>
    <definedName name="ar" localSheetId="2">[156]ANALYSER!#REF!</definedName>
    <definedName name="ar">[62]ANALYSER!#REF!</definedName>
    <definedName name="Architect" localSheetId="1">#REF!</definedName>
    <definedName name="Architect" localSheetId="2">#REF!</definedName>
    <definedName name="Architect">#REF!</definedName>
    <definedName name="area" localSheetId="1">[157]MixBed!#REF!</definedName>
    <definedName name="area" localSheetId="2">[157]MixBed!#REF!</definedName>
    <definedName name="area">[63]MixBed!#REF!</definedName>
    <definedName name="AREA_CODE" localSheetId="1">#REF!</definedName>
    <definedName name="AREA_CODE" localSheetId="2">#REF!</definedName>
    <definedName name="AREA_CODE">#REF!</definedName>
    <definedName name="area1" localSheetId="1">[157]MixBed!#REF!</definedName>
    <definedName name="area1" localSheetId="2">[157]MixBed!#REF!</definedName>
    <definedName name="area1">[63]MixBed!#REF!</definedName>
    <definedName name="ARGON">[50]PIPING!$U$6:$U$105</definedName>
    <definedName name="arunan">#N/A</definedName>
    <definedName name="asd" localSheetId="1">#REF!</definedName>
    <definedName name="asd" localSheetId="2">#REF!</definedName>
    <definedName name="asd">#REF!</definedName>
    <definedName name="asdf" localSheetId="1">[38]예가표!#REF!</definedName>
    <definedName name="asdf" localSheetId="2">[38]예가표!#REF!</definedName>
    <definedName name="asdf">[38]예가표!#REF!</definedName>
    <definedName name="asdfs" hidden="1">[39]Cash2!$G$16:$G$31</definedName>
    <definedName name="ASH" localSheetId="1">#REF!</definedName>
    <definedName name="ASH" localSheetId="2">#REF!</definedName>
    <definedName name="ASH">#REF!</definedName>
    <definedName name="ASHOKA" localSheetId="1">#REF!</definedName>
    <definedName name="ASHOKA" localSheetId="2">#REF!</definedName>
    <definedName name="ASHOKA">#REF!</definedName>
    <definedName name="ASPAV" localSheetId="1">#REF!</definedName>
    <definedName name="ASPAV" localSheetId="2">#REF!</definedName>
    <definedName name="ASPAV">#REF!</definedName>
    <definedName name="assdf" hidden="1">[39]Z!$T$179:$AH$179</definedName>
    <definedName name="At" localSheetId="1">#REF!</definedName>
    <definedName name="At" localSheetId="2">#REF!</definedName>
    <definedName name="At">#REF!</definedName>
    <definedName name="Attachment_C_3" localSheetId="1">#REF!</definedName>
    <definedName name="Attachment_C_3" localSheetId="2">#REF!</definedName>
    <definedName name="Attachment_C_3">#REF!</definedName>
    <definedName name="autofill_data" localSheetId="1">#REF!</definedName>
    <definedName name="autofill_data" localSheetId="2">#REF!</definedName>
    <definedName name="autofill_data">#REF!</definedName>
    <definedName name="AVIBRA">'[58]Cost of O &amp; O'!$F$8</definedName>
    <definedName name="aw" localSheetId="1">#REF!</definedName>
    <definedName name="aw" localSheetId="2">#REF!</definedName>
    <definedName name="aw">#REF!</definedName>
    <definedName name="B" localSheetId="1">#REF!</definedName>
    <definedName name="B" localSheetId="2">#REF!</definedName>
    <definedName name="B">#REF!</definedName>
    <definedName name="B___0" localSheetId="1">#REF!</definedName>
    <definedName name="B___0" localSheetId="2">#REF!</definedName>
    <definedName name="B___0">#REF!</definedName>
    <definedName name="B___13" localSheetId="1">#REF!</definedName>
    <definedName name="B___13" localSheetId="2">#REF!</definedName>
    <definedName name="B___13">#REF!</definedName>
    <definedName name="b_dash" localSheetId="1">#REF!</definedName>
    <definedName name="b_dash" localSheetId="2">#REF!</definedName>
    <definedName name="b_dash">#REF!</definedName>
    <definedName name="B_FLG" localSheetId="1">#REF!</definedName>
    <definedName name="B_FLG" localSheetId="2">#REF!</definedName>
    <definedName name="B_FLG">#REF!</definedName>
    <definedName name="back_pressure" localSheetId="1">#REF!</definedName>
    <definedName name="back_pressure" localSheetId="2">#REF!</definedName>
    <definedName name="back_pressure">#REF!</definedName>
    <definedName name="BADWE" localSheetId="1">{#N/A,#N/A,FALSE,"mpph1";#N/A,#N/A,FALSE,"mpmseb";#N/A,#N/A,FALSE,"mpph2"}</definedName>
    <definedName name="BADWE" localSheetId="2">{#N/A,#N/A,FALSE,"mpph1";#N/A,#N/A,FALSE,"mpmseb";#N/A,#N/A,FALSE,"mpph2"}</definedName>
    <definedName name="BADWE">{#N/A,#N/A,FALSE,"mpph1";#N/A,#N/A,FALSE,"mpmseb";#N/A,#N/A,FALSE,"mpph2"}</definedName>
    <definedName name="ball" localSheetId="1">#REF!</definedName>
    <definedName name="ball" localSheetId="2">#REF!</definedName>
    <definedName name="ball">#REF!</definedName>
    <definedName name="BAS" localSheetId="1">#REF!</definedName>
    <definedName name="BAS" localSheetId="2">#REF!</definedName>
    <definedName name="BAS">#REF!</definedName>
    <definedName name="BASE_PLATE" localSheetId="1">#REF!</definedName>
    <definedName name="BASE_PLATE" localSheetId="2">#REF!</definedName>
    <definedName name="BASE_PLATE">#REF!</definedName>
    <definedName name="baserate">[64]FINOLEX!$W$17</definedName>
    <definedName name="basew" localSheetId="1">#REF!</definedName>
    <definedName name="basew" localSheetId="2">#REF!</definedName>
    <definedName name="basew">#REF!</definedName>
    <definedName name="BATCH" localSheetId="1">#REF!</definedName>
    <definedName name="BATCH" localSheetId="2">#REF!</definedName>
    <definedName name="BATCH">#REF!</definedName>
    <definedName name="BATCH20" localSheetId="1">#REF!</definedName>
    <definedName name="BATCH20" localSheetId="2">#REF!</definedName>
    <definedName name="BATCH20">#REF!</definedName>
    <definedName name="BATCH30" localSheetId="1">#REF!</definedName>
    <definedName name="BATCH30" localSheetId="2">#REF!</definedName>
    <definedName name="BATCH30">#REF!</definedName>
    <definedName name="Batching_hot_mix_plant" localSheetId="1">[45]SOR!#REF!</definedName>
    <definedName name="Batching_hot_mix_plant" localSheetId="2">[45]SOR!#REF!</definedName>
    <definedName name="Batching_hot_mix_plant">[45]SOR!#REF!</definedName>
    <definedName name="BBOF" localSheetId="1">#REF!</definedName>
    <definedName name="BBOF" localSheetId="2">#REF!</definedName>
    <definedName name="BBOF">#REF!</definedName>
    <definedName name="BC" localSheetId="1">#REF!</definedName>
    <definedName name="BC" localSheetId="2">#REF!</definedName>
    <definedName name="BC">#REF!</definedName>
    <definedName name="bcc" localSheetId="1">[14]ANAL!#REF!</definedName>
    <definedName name="bcc" localSheetId="2">[14]ANAL!#REF!</definedName>
    <definedName name="bcc">[14]ANAL!#REF!</definedName>
    <definedName name="Bcw">[65]basdat!$D$5</definedName>
    <definedName name="BDCODE">#N/A</definedName>
    <definedName name="beee" localSheetId="1">#REF!</definedName>
    <definedName name="beee" localSheetId="2">#REF!</definedName>
    <definedName name="beee">#REF!</definedName>
    <definedName name="beegbegge" localSheetId="1">#REF!</definedName>
    <definedName name="beegbegge" localSheetId="2">#REF!</definedName>
    <definedName name="beegbegge">#REF!</definedName>
    <definedName name="begbeg" localSheetId="1">#REF!</definedName>
    <definedName name="begbeg" localSheetId="2">#REF!</definedName>
    <definedName name="begbeg">#REF!</definedName>
    <definedName name="beta" localSheetId="1">#REF!</definedName>
    <definedName name="beta" localSheetId="2">#REF!</definedName>
    <definedName name="beta">#REF!</definedName>
    <definedName name="BGrP" localSheetId="1">#REF!</definedName>
    <definedName name="BGrP" localSheetId="2">#REF!</definedName>
    <definedName name="BGrP">#REF!</definedName>
    <definedName name="bheel" localSheetId="1">#REF!</definedName>
    <definedName name="bheel" localSheetId="2">#REF!</definedName>
    <definedName name="bheel">#REF!</definedName>
    <definedName name="BHIS" localSheetId="1">#REF!</definedName>
    <definedName name="BHIS" localSheetId="2">#REF!</definedName>
    <definedName name="BHIS">#REF!</definedName>
    <definedName name="BIND" localSheetId="1">#REF!</definedName>
    <definedName name="BIND" localSheetId="2">#REF!</definedName>
    <definedName name="BIND">#REF!</definedName>
    <definedName name="Bindingwire" localSheetId="1">#REF!</definedName>
    <definedName name="Bindingwire" localSheetId="2">#REF!</definedName>
    <definedName name="Bindingwire">#REF!</definedName>
    <definedName name="BIT" localSheetId="1">#REF!</definedName>
    <definedName name="BIT" localSheetId="2">#REF!</definedName>
    <definedName name="BIT">#REF!</definedName>
    <definedName name="BITDIST" localSheetId="1">#REF!</definedName>
    <definedName name="BITDIST" localSheetId="2">#REF!</definedName>
    <definedName name="BITDIST">#REF!</definedName>
    <definedName name="bkd" localSheetId="1" hidden="1">{"'Sheet1'!$L$16"}</definedName>
    <definedName name="bkd" localSheetId="2" hidden="1">{"'Sheet1'!$L$16"}</definedName>
    <definedName name="bkd" hidden="1">{"'Sheet1'!$L$16"}</definedName>
    <definedName name="BLACKH" localSheetId="1">#REF!</definedName>
    <definedName name="BLACKH" localSheetId="2">#REF!</definedName>
    <definedName name="BLACKH">#REF!</definedName>
    <definedName name="Blank1" localSheetId="1">OR(ISBLANK(#REF!),ISBLANK(#REF!))</definedName>
    <definedName name="Blank1" localSheetId="2">OR(ISBLANK(#REF!),ISBLANK(#REF!))</definedName>
    <definedName name="Blank1">OR(ISBLANK(#REF!),ISBLANK(#REF!))</definedName>
    <definedName name="Blank10" localSheetId="1">OR(ISBLANK([158]Collab!$D1),ISBLANK([158]Collab!$I1))</definedName>
    <definedName name="Blank10" localSheetId="2">OR(ISBLANK([158]Collab!$D1),ISBLANK([158]Collab!$I1))</definedName>
    <definedName name="Blank10">OR(ISBLANK([66]Collab!$D1),ISBLANK([66]Collab!$I1))</definedName>
    <definedName name="Blank11" localSheetId="1">OR(ISBLANK([158]Transport!$D1),ISBLANK([158]Transport!$G1))</definedName>
    <definedName name="Blank11" localSheetId="2">OR(ISBLANK([158]Transport!$D1),ISBLANK([158]Transport!$G1))</definedName>
    <definedName name="Blank11">OR(ISBLANK([66]Transport!$D1),ISBLANK([66]Transport!$G1))</definedName>
    <definedName name="Blank12" localSheetId="1">OR(ISBLANK('[158]Civil 1'!$D1),ISBLANK('[158]Civil 1'!$K1))</definedName>
    <definedName name="Blank12" localSheetId="2">OR(ISBLANK('[158]Civil 1'!$D1),ISBLANK('[158]Civil 1'!$K1))</definedName>
    <definedName name="Blank12">OR(ISBLANK('[66]Civil 1'!$D1),ISBLANK('[66]Civil 1'!$K1))</definedName>
    <definedName name="Blank13" localSheetId="1">OR(ISBLANK('[158]Civil 2'!$D1),ISBLANK('[158]Civil 2'!$K1))</definedName>
    <definedName name="Blank13" localSheetId="2">OR(ISBLANK('[158]Civil 2'!$D1),ISBLANK('[158]Civil 2'!$K1))</definedName>
    <definedName name="Blank13">OR(ISBLANK('[66]Civil 2'!$D1),ISBLANK('[66]Civil 2'!$K1))</definedName>
    <definedName name="Blank14" localSheetId="1">OR(ISBLANK('[158]Civil 3'!$D1),ISBLANK('[158]Civil 3'!$K1))</definedName>
    <definedName name="Blank14" localSheetId="2">OR(ISBLANK('[158]Civil 3'!$D1),ISBLANK('[158]Civil 3'!$K1))</definedName>
    <definedName name="Blank14">OR(ISBLANK('[66]Civil 3'!$D1),ISBLANK('[66]Civil 3'!$K1))</definedName>
    <definedName name="Blank15" localSheetId="1">OR(ISBLANK('[158]Site 1'!$D1),ISBLANK('[158]Site 1'!$K1))</definedName>
    <definedName name="Blank15" localSheetId="2">OR(ISBLANK('[158]Site 1'!$D1),ISBLANK('[158]Site 1'!$K1))</definedName>
    <definedName name="Blank15">OR(ISBLANK('[66]Site 1'!$D1),ISBLANK('[66]Site 1'!$K1))</definedName>
    <definedName name="Blank16" localSheetId="1">OR(ISBLANK('[158]Site 2'!$D1),ISBLANK('[158]Site 2'!$K1))</definedName>
    <definedName name="Blank16" localSheetId="2">OR(ISBLANK('[158]Site 2'!$D1),ISBLANK('[158]Site 2'!$K1))</definedName>
    <definedName name="Blank16">OR(ISBLANK('[66]Site 2'!$D1),ISBLANK('[66]Site 2'!$K1))</definedName>
    <definedName name="Blank17" localSheetId="1">OR(ISBLANK('[158]Site 3'!$D1),ISBLANK('[158]Site 3'!$K1))</definedName>
    <definedName name="Blank17" localSheetId="2">OR(ISBLANK('[158]Site 3'!$D1),ISBLANK('[158]Site 3'!$K1))</definedName>
    <definedName name="Blank17">OR(ISBLANK('[66]Site 3'!$D1),ISBLANK('[66]Site 3'!$K1))</definedName>
    <definedName name="Blank18" localSheetId="1">OR(ISBLANK('[158]Site Faci'!$D1),ISBLANK('[158]Site Faci'!$K1))</definedName>
    <definedName name="Blank18" localSheetId="2">OR(ISBLANK('[158]Site Faci'!$D1),ISBLANK('[158]Site Faci'!$K1))</definedName>
    <definedName name="Blank18">OR(ISBLANK('[66]Site Faci'!$D1),ISBLANK('[66]Site Faci'!$K1))</definedName>
    <definedName name="Blank19" localSheetId="1">OR(N([158]Cont!#REF!)=0,N([158]Cont!$G1)=0)</definedName>
    <definedName name="Blank19" localSheetId="2">OR(N([158]Cont!#REF!)=0,N([158]Cont!$G1)=0)</definedName>
    <definedName name="Blank19">OR(N([66]Cont!#REF!)=0,N([66]Cont!$G1)=0)</definedName>
    <definedName name="Blank20" localSheetId="1">OR(N([158]Cont!#REF!)=0,N([158]Cont!$M1)=0)</definedName>
    <definedName name="Blank20" localSheetId="2">OR(N([158]Cont!#REF!)=0,N([158]Cont!$M1)=0)</definedName>
    <definedName name="Blank20">OR(N([66]Cont!#REF!)=0,N([66]Cont!$M1)=0)</definedName>
    <definedName name="Blank21" localSheetId="1">OR(ISBLANK('[158]Engg-Exec-1'!$D1),ISBLANK('[158]Engg-Exec-1'!$H1))</definedName>
    <definedName name="Blank21" localSheetId="2">OR(ISBLANK('[158]Engg-Exec-1'!$D1),ISBLANK('[158]Engg-Exec-1'!$H1))</definedName>
    <definedName name="Blank21">OR(ISBLANK('[66]Engg-Exec-1'!$D1),ISBLANK('[66]Engg-Exec-1'!$H1))</definedName>
    <definedName name="Blank22" localSheetId="1">OR(ISBLANK('[158]Site-Precom-1'!$D1),ISBLANK('[158]Site-Precom-1'!$H1))</definedName>
    <definedName name="Blank22" localSheetId="2">OR(ISBLANK('[158]Site-Precom-1'!$D1),ISBLANK('[158]Site-Precom-1'!$H1))</definedName>
    <definedName name="Blank22">OR(ISBLANK('[66]Site-Precom-1'!$D1),ISBLANK('[66]Site-Precom-1'!$H1))</definedName>
    <definedName name="Blank23" localSheetId="1">OR(ISBLANK('[158]Site-Precom-Vendor'!$D1),ISBLANK('[158]Site-Precom-Vendor'!$I1))</definedName>
    <definedName name="Blank23" localSheetId="2">OR(ISBLANK('[158]Site-Precom-Vendor'!$D1),ISBLANK('[158]Site-Precom-Vendor'!$I1))</definedName>
    <definedName name="Blank23">OR(ISBLANK('[66]Site-Precom-Vendor'!$D1),ISBLANK('[66]Site-Precom-Vendor'!$I1))</definedName>
    <definedName name="Blank24" localSheetId="1">OR(ISBLANK('[158]Risk-Anal'!$D1),ISBLANK('[158]Risk-Anal'!$I1),ISBLANK('[158]Risk-Anal'!$J1),ISBLANK('[158]Risk-Anal'!$K1),ISBLANK('[158]Risk-Anal'!$L1))</definedName>
    <definedName name="Blank24" localSheetId="2">OR(ISBLANK('[158]Risk-Anal'!$D1),ISBLANK('[158]Risk-Anal'!$I1),ISBLANK('[158]Risk-Anal'!$J1),ISBLANK('[158]Risk-Anal'!$K1),ISBLANK('[158]Risk-Anal'!$L1))</definedName>
    <definedName name="Blank24">OR(ISBLANK('[66]Risk-Anal'!$D1),ISBLANK('[66]Risk-Anal'!$I1),ISBLANK('[66]Risk-Anal'!$J1),ISBLANK('[66]Risk-Anal'!$K1),ISBLANK('[66]Risk-Anal'!$L1))</definedName>
    <definedName name="Blank25" localSheetId="1">OR(N([158]Cont!#REF!)=0,N([158]Cont!$P1)=0)</definedName>
    <definedName name="Blank25" localSheetId="2">OR(N([158]Cont!#REF!)=0,N([158]Cont!$P1)=0)</definedName>
    <definedName name="Blank25">OR(N([66]Cont!#REF!)=0,N([66]Cont!$P1)=0)</definedName>
    <definedName name="Block01_1" localSheetId="1">#REF!</definedName>
    <definedName name="Block01_1" localSheetId="2">#REF!</definedName>
    <definedName name="Block01_1">#REF!</definedName>
    <definedName name="Block02" localSheetId="1">'[159]form-c4'!#REF!</definedName>
    <definedName name="Block02" localSheetId="2">'[159]form-c4'!#REF!</definedName>
    <definedName name="Block02">'[67]form-c4'!#REF!</definedName>
    <definedName name="Block13" localSheetId="1">OR(ISBLANK('[158]Civil 2'!$D1),ISBLANK('[158]Civil 2'!$K1))</definedName>
    <definedName name="Block13" localSheetId="2">OR(ISBLANK('[158]Civil 2'!$D1),ISBLANK('[158]Civil 2'!$K1))</definedName>
    <definedName name="Block13">OR(ISBLANK('[66]Civil 2'!$D1),ISBLANK('[66]Civil 2'!$K1))</definedName>
    <definedName name="bm" localSheetId="1" hidden="1">{"'Sheet1'!$L$16"}</definedName>
    <definedName name="bm" localSheetId="2" hidden="1">{"'Sheet1'!$L$16"}</definedName>
    <definedName name="bm" hidden="1">{"'Sheet1'!$L$16"}</definedName>
    <definedName name="bn" localSheetId="1" hidden="1">{"'Sheet1'!$L$16"}</definedName>
    <definedName name="bn" localSheetId="2" hidden="1">{"'Sheet1'!$L$16"}</definedName>
    <definedName name="bn" hidden="1">{"'Sheet1'!$L$16"}</definedName>
    <definedName name="bol" localSheetId="1">#REF!</definedName>
    <definedName name="bol" localSheetId="2">#REF!</definedName>
    <definedName name="bol">#REF!</definedName>
    <definedName name="Bold">'[47]RA Civil'!$E$30</definedName>
    <definedName name="BOLT" localSheetId="1">#REF!</definedName>
    <definedName name="BOLT" localSheetId="2">#REF!</definedName>
    <definedName name="BOLT">#REF!</definedName>
    <definedName name="boml" localSheetId="1">#REF!</definedName>
    <definedName name="boml" localSheetId="2">#REF!</definedName>
    <definedName name="boml">#REF!</definedName>
    <definedName name="Bonus_E" localSheetId="1">'[160]SITE OVERHEADS'!#REF!</definedName>
    <definedName name="Bonus_E" localSheetId="2">'[160]SITE OVERHEADS'!#REF!</definedName>
    <definedName name="Bonus_E">'[68]SITE OVERHEADS'!#REF!</definedName>
    <definedName name="BOQ" localSheetId="1">#REF!</definedName>
    <definedName name="BOQ" localSheetId="2">#REF!</definedName>
    <definedName name="BOQ">#REF!</definedName>
    <definedName name="BORE_HOLE_DATA" localSheetId="1">#REF!</definedName>
    <definedName name="BORE_HOLE_DATA" localSheetId="2">#REF!</definedName>
    <definedName name="BORE_HOLE_DATA">#REF!</definedName>
    <definedName name="BOSS" localSheetId="1">#REF!</definedName>
    <definedName name="BOSS" localSheetId="2">#REF!</definedName>
    <definedName name="BOSS">#REF!</definedName>
    <definedName name="botl" localSheetId="1">#REF!</definedName>
    <definedName name="botl" localSheetId="2">#REF!</definedName>
    <definedName name="botl">#REF!</definedName>
    <definedName name="botn" localSheetId="1">#REF!</definedName>
    <definedName name="botn" localSheetId="2">#REF!</definedName>
    <definedName name="botn">#REF!</definedName>
    <definedName name="BOULD" localSheetId="1">#REF!</definedName>
    <definedName name="BOULD" localSheetId="2">#REF!</definedName>
    <definedName name="BOULD">#REF!</definedName>
    <definedName name="BOX" localSheetId="1">#REF!</definedName>
    <definedName name="BOX" localSheetId="2">#REF!</definedName>
    <definedName name="BOX">#REF!</definedName>
    <definedName name="bp" localSheetId="1">[69]BP!#REF!</definedName>
    <definedName name="bp" localSheetId="2">[69]BP!#REF!</definedName>
    <definedName name="bp">[69]BP!#REF!</definedName>
    <definedName name="Breaks" localSheetId="1">#REF!</definedName>
    <definedName name="Breaks" localSheetId="2">#REF!</definedName>
    <definedName name="Breaks">#REF!</definedName>
    <definedName name="BRIBAT">'[47]RA Civil'!$E$38</definedName>
    <definedName name="BRICKS" localSheetId="1">#REF!</definedName>
    <definedName name="BRICKS" localSheetId="2">#REF!</definedName>
    <definedName name="BRICKS">#REF!</definedName>
    <definedName name="BROM" localSheetId="1">#REF!</definedName>
    <definedName name="BROM" localSheetId="2">#REF!</definedName>
    <definedName name="BROM">#REF!</definedName>
    <definedName name="broom" localSheetId="1">#REF!</definedName>
    <definedName name="broom" localSheetId="2">#REF!</definedName>
    <definedName name="broom">#REF!</definedName>
    <definedName name="btoe" localSheetId="1">#REF!</definedName>
    <definedName name="btoe" localSheetId="2">#REF!</definedName>
    <definedName name="btoe">#REF!</definedName>
    <definedName name="bua" localSheetId="1">#REF!</definedName>
    <definedName name="bua" localSheetId="2">#REF!</definedName>
    <definedName name="bua">#REF!</definedName>
    <definedName name="BUDDHA" localSheetId="1">#REF!</definedName>
    <definedName name="BUDDHA" localSheetId="2">#REF!</definedName>
    <definedName name="BUDDHA">#REF!</definedName>
    <definedName name="building">'[70]DETAILED  BOQ'!$A$2</definedName>
    <definedName name="building___0" localSheetId="1">#REF!</definedName>
    <definedName name="building___0" localSheetId="2">#REF!</definedName>
    <definedName name="building___0">#REF!</definedName>
    <definedName name="building___11" localSheetId="1">#REF!</definedName>
    <definedName name="building___11" localSheetId="2">#REF!</definedName>
    <definedName name="building___11">#REF!</definedName>
    <definedName name="building___12" localSheetId="1">#REF!</definedName>
    <definedName name="building___12" localSheetId="2">#REF!</definedName>
    <definedName name="building___12">#REF!</definedName>
    <definedName name="BuiltIn_Print_Area___0" localSheetId="1">#REF!</definedName>
    <definedName name="BuiltIn_Print_Area___0" localSheetId="2">#REF!</definedName>
    <definedName name="BuiltIn_Print_Area___0">#REF!</definedName>
    <definedName name="BuiltIn_Print_Area___0___0___0___0___0" localSheetId="1">[71]procurement!#REF!</definedName>
    <definedName name="BuiltIn_Print_Area___0___0___0___0___0" localSheetId="2">[71]procurement!#REF!</definedName>
    <definedName name="BuiltIn_Print_Area___0___0___0___0___0">[71]procurement!#REF!</definedName>
    <definedName name="BuiltIn_Print_Area___0___0___0___0___0___0" localSheetId="1">#REF!</definedName>
    <definedName name="BuiltIn_Print_Area___0___0___0___0___0___0" localSheetId="2">#REF!</definedName>
    <definedName name="BuiltIn_Print_Area___0___0___0___0___0___0">#REF!</definedName>
    <definedName name="BuiltIn_Print_Titles___0">#N/A</definedName>
    <definedName name="BuiltIn_Print_Titles___0___0___0___0" localSheetId="1">#REF!</definedName>
    <definedName name="BuiltIn_Print_Titles___0___0___0___0" localSheetId="2">#REF!</definedName>
    <definedName name="BuiltIn_Print_Titles___0___0___0___0">#REF!</definedName>
    <definedName name="butterfly" localSheetId="1">#REF!</definedName>
    <definedName name="butterfly" localSheetId="2">#REF!</definedName>
    <definedName name="butterfly">#REF!</definedName>
    <definedName name="bw" localSheetId="1">#REF!</definedName>
    <definedName name="bw" localSheetId="2">#REF!</definedName>
    <definedName name="bw">#REF!</definedName>
    <definedName name="bwf" localSheetId="1">#REF!</definedName>
    <definedName name="bwf" localSheetId="2">#REF!</definedName>
    <definedName name="bwf">#REF!</definedName>
    <definedName name="bwfbfwb" localSheetId="1">#REF!</definedName>
    <definedName name="bwfbfwb" localSheetId="2">#REF!</definedName>
    <definedName name="bwfbfwb">#REF!</definedName>
    <definedName name="BWIRE" localSheetId="1">#REF!</definedName>
    <definedName name="BWIRE" localSheetId="2">#REF!</definedName>
    <definedName name="BWIRE">#REF!</definedName>
    <definedName name="BWORK" localSheetId="1">#REF!</definedName>
    <definedName name="BWORK" localSheetId="2">#REF!</definedName>
    <definedName name="BWORK">#REF!</definedName>
    <definedName name="Bx" localSheetId="1">#REF!</definedName>
    <definedName name="Bx" localSheetId="2">#REF!</definedName>
    <definedName name="Bx">#REF!</definedName>
    <definedName name="Bx___0" localSheetId="1">#REF!</definedName>
    <definedName name="Bx___0" localSheetId="2">#REF!</definedName>
    <definedName name="Bx___0">#REF!</definedName>
    <definedName name="Bx___13" localSheetId="1">#REF!</definedName>
    <definedName name="Bx___13" localSheetId="2">#REF!</definedName>
    <definedName name="Bx___13">#REF!</definedName>
    <definedName name="C_">#N/A</definedName>
    <definedName name="c_margin" localSheetId="1">#REF!</definedName>
    <definedName name="c_margin" localSheetId="2">#REF!</definedName>
    <definedName name="c_margin">#REF!</definedName>
    <definedName name="ca">[72]INPUT!$G$127*1.5</definedName>
    <definedName name="ca0" localSheetId="1">#REF!</definedName>
    <definedName name="ca0" localSheetId="2">#REF!</definedName>
    <definedName name="ca0">#REF!</definedName>
    <definedName name="ca10.3" localSheetId="1">#REF!</definedName>
    <definedName name="ca10.3" localSheetId="2">#REF!</definedName>
    <definedName name="ca10.3">#REF!</definedName>
    <definedName name="ca11.3" localSheetId="1">#REF!</definedName>
    <definedName name="ca11.3" localSheetId="2">#REF!</definedName>
    <definedName name="ca11.3">#REF!</definedName>
    <definedName name="ca12.3" localSheetId="1">#REF!</definedName>
    <definedName name="ca12.3" localSheetId="2">#REF!</definedName>
    <definedName name="ca12.3">#REF!</definedName>
    <definedName name="ca13.3" localSheetId="1">#REF!</definedName>
    <definedName name="ca13.3" localSheetId="2">#REF!</definedName>
    <definedName name="ca13.3">#REF!</definedName>
    <definedName name="ca14.3" localSheetId="1">#REF!</definedName>
    <definedName name="ca14.3" localSheetId="2">#REF!</definedName>
    <definedName name="ca14.3">#REF!</definedName>
    <definedName name="ca15.3" localSheetId="1">#REF!</definedName>
    <definedName name="ca15.3" localSheetId="2">#REF!</definedName>
    <definedName name="ca15.3">#REF!</definedName>
    <definedName name="ca16.3" localSheetId="1">#REF!</definedName>
    <definedName name="ca16.3" localSheetId="2">#REF!</definedName>
    <definedName name="ca16.3">#REF!</definedName>
    <definedName name="ca17.3" localSheetId="1">#REF!</definedName>
    <definedName name="ca17.3" localSheetId="2">#REF!</definedName>
    <definedName name="ca17.3">#REF!</definedName>
    <definedName name="ca18.3" localSheetId="1">#REF!</definedName>
    <definedName name="ca18.3" localSheetId="2">#REF!</definedName>
    <definedName name="ca18.3">#REF!</definedName>
    <definedName name="ca19.3" localSheetId="1">#REF!</definedName>
    <definedName name="ca19.3" localSheetId="2">#REF!</definedName>
    <definedName name="ca19.3">#REF!</definedName>
    <definedName name="ca20.3" localSheetId="1">#REF!</definedName>
    <definedName name="ca20.3" localSheetId="2">#REF!</definedName>
    <definedName name="ca20.3">#REF!</definedName>
    <definedName name="ca3.3" localSheetId="1">#REF!</definedName>
    <definedName name="ca3.3" localSheetId="2">#REF!</definedName>
    <definedName name="ca3.3">#REF!</definedName>
    <definedName name="ca4.3" localSheetId="1">#REF!</definedName>
    <definedName name="ca4.3" localSheetId="2">#REF!</definedName>
    <definedName name="ca4.3">#REF!</definedName>
    <definedName name="ca5.3" localSheetId="1">#REF!</definedName>
    <definedName name="ca5.3" localSheetId="2">#REF!</definedName>
    <definedName name="ca5.3">#REF!</definedName>
    <definedName name="ca6.3" localSheetId="1">#REF!</definedName>
    <definedName name="ca6.3" localSheetId="2">#REF!</definedName>
    <definedName name="ca6.3">#REF!</definedName>
    <definedName name="ca7.3" localSheetId="1">#REF!</definedName>
    <definedName name="ca7.3" localSheetId="2">#REF!</definedName>
    <definedName name="ca7.3">#REF!</definedName>
    <definedName name="ca8.3" localSheetId="1">#REF!</definedName>
    <definedName name="ca8.3" localSheetId="2">#REF!</definedName>
    <definedName name="ca8.3">#REF!</definedName>
    <definedName name="ca9.3" localSheetId="1">#REF!</definedName>
    <definedName name="ca9.3" localSheetId="2">#REF!</definedName>
    <definedName name="ca9.3">#REF!</definedName>
    <definedName name="cable">[61]CABLERET!$B$13:$B$128</definedName>
    <definedName name="CABLE_A">'[73]LOCAL RATES'!$B$5:$G$19</definedName>
    <definedName name="CABLE_G">'[73]LOCAL RATES'!$A$5:$H$18</definedName>
    <definedName name="CABLE1" localSheetId="1">#REF!</definedName>
    <definedName name="CABLE1" localSheetId="2">#REF!</definedName>
    <definedName name="CABLE1">#REF!</definedName>
    <definedName name="CalcAgencyPrice" localSheetId="1">#REF!</definedName>
    <definedName name="CalcAgencyPrice" localSheetId="2">#REF!</definedName>
    <definedName name="CalcAgencyPrice">#REF!</definedName>
    <definedName name="cant" localSheetId="1">'[74]Staff Acco.'!#REF!</definedName>
    <definedName name="cant" localSheetId="2">'[74]Staff Acco.'!#REF!</definedName>
    <definedName name="cant">'[74]Staff Acco.'!#REF!</definedName>
    <definedName name="CAP" localSheetId="1">#REF!</definedName>
    <definedName name="CAP" localSheetId="2">#REF!</definedName>
    <definedName name="CAP">#REF!</definedName>
    <definedName name="CAPAPR" localSheetId="1">#REF!</definedName>
    <definedName name="CAPAPR" localSheetId="2">#REF!</definedName>
    <definedName name="CAPAPR">#REF!</definedName>
    <definedName name="CAPAUG" localSheetId="1">#REF!</definedName>
    <definedName name="CAPAUG" localSheetId="2">#REF!</definedName>
    <definedName name="CAPAUG">#REF!</definedName>
    <definedName name="CAPDEC" localSheetId="1">#REF!</definedName>
    <definedName name="CAPDEC" localSheetId="2">#REF!</definedName>
    <definedName name="CAPDEC">#REF!</definedName>
    <definedName name="CAPFEB" localSheetId="1">#REF!</definedName>
    <definedName name="CAPFEB" localSheetId="2">#REF!</definedName>
    <definedName name="CAPFEB">#REF!</definedName>
    <definedName name="capital" localSheetId="1">#REF!</definedName>
    <definedName name="capital" localSheetId="2">#REF!</definedName>
    <definedName name="capital">#REF!</definedName>
    <definedName name="CAPITALA" localSheetId="1">#REF!</definedName>
    <definedName name="CAPITALA" localSheetId="2">#REF!</definedName>
    <definedName name="CAPITALA">#REF!</definedName>
    <definedName name="CAPJAN" localSheetId="1">#REF!</definedName>
    <definedName name="CAPJAN" localSheetId="2">#REF!</definedName>
    <definedName name="CAPJAN">#REF!</definedName>
    <definedName name="CAPJUL" localSheetId="1">#REF!</definedName>
    <definedName name="CAPJUL" localSheetId="2">#REF!</definedName>
    <definedName name="CAPJUL">#REF!</definedName>
    <definedName name="CAPJUN" localSheetId="1">#REF!</definedName>
    <definedName name="CAPJUN" localSheetId="2">#REF!</definedName>
    <definedName name="CAPJUN">#REF!</definedName>
    <definedName name="CAPMAR" localSheetId="1">#REF!</definedName>
    <definedName name="CAPMAR" localSheetId="2">#REF!</definedName>
    <definedName name="CAPMAR">#REF!</definedName>
    <definedName name="CAPMAY" localSheetId="1">#REF!</definedName>
    <definedName name="CAPMAY" localSheetId="2">#REF!</definedName>
    <definedName name="CAPMAY">#REF!</definedName>
    <definedName name="CAPNOV" localSheetId="1">#REF!</definedName>
    <definedName name="CAPNOV" localSheetId="2">#REF!</definedName>
    <definedName name="CAPNOV">#REF!</definedName>
    <definedName name="CAPOCT" localSheetId="1">#REF!</definedName>
    <definedName name="CAPOCT" localSheetId="2">#REF!</definedName>
    <definedName name="CAPOCT">#REF!</definedName>
    <definedName name="CAPSEP" localSheetId="1">#REF!</definedName>
    <definedName name="CAPSEP" localSheetId="2">#REF!</definedName>
    <definedName name="CAPSEP">#REF!</definedName>
    <definedName name="CAR" localSheetId="1">#REF!</definedName>
    <definedName name="CAR" localSheetId="2">#REF!</definedName>
    <definedName name="CAR">#REF!</definedName>
    <definedName name="carpet" localSheetId="1">#REF!</definedName>
    <definedName name="carpet" localSheetId="2">#REF!</definedName>
    <definedName name="carpet">#REF!</definedName>
    <definedName name="carpet___0" localSheetId="1">#REF!</definedName>
    <definedName name="carpet___0" localSheetId="2">#REF!</definedName>
    <definedName name="carpet___0">#REF!</definedName>
    <definedName name="carpet___11" localSheetId="1">#REF!</definedName>
    <definedName name="carpet___11" localSheetId="2">#REF!</definedName>
    <definedName name="carpet___11">#REF!</definedName>
    <definedName name="carpet___12" localSheetId="1">#REF!</definedName>
    <definedName name="carpet___12" localSheetId="2">#REF!</definedName>
    <definedName name="carpet___12">#REF!</definedName>
    <definedName name="cash" localSheetId="1" hidden="1">{"'Sheet1'!$A$4386:$N$4591"}</definedName>
    <definedName name="cash" localSheetId="2" hidden="1">{"'Sheet1'!$A$4386:$N$4591"}</definedName>
    <definedName name="cash" hidden="1">{"'Sheet1'!$A$4386:$N$4591"}</definedName>
    <definedName name="cc">'[75]purpose&amp;input'!$E$143:'[75]purpose&amp;input'!$F$143</definedName>
    <definedName name="CCBP" localSheetId="1">#REF!</definedName>
    <definedName name="CCBP" localSheetId="2">#REF!</definedName>
    <definedName name="CCBP">#REF!</definedName>
    <definedName name="cccc">'[47]RA Civil'!$E$57</definedName>
    <definedName name="CCRUSH" localSheetId="1">#REF!</definedName>
    <definedName name="CCRUSH" localSheetId="2">#REF!</definedName>
    <definedName name="CCRUSH">#REF!</definedName>
    <definedName name="cdds" localSheetId="1">#REF!</definedName>
    <definedName name="cdds" localSheetId="2">#REF!</definedName>
    <definedName name="cdds">#REF!</definedName>
    <definedName name="CDOZ" localSheetId="1">#REF!</definedName>
    <definedName name="CDOZ" localSheetId="2">#REF!</definedName>
    <definedName name="CDOZ">#REF!</definedName>
    <definedName name="cdsdim">[76]csdim!$A$2:$A$1375</definedName>
    <definedName name="cdsloadrange">[76]cdsload!$A$3:$A$70</definedName>
    <definedName name="CDT" localSheetId="1">#REF!</definedName>
    <definedName name="CDT" localSheetId="2">#REF!</definedName>
    <definedName name="CDT">#REF!</definedName>
    <definedName name="CDWSSM">[77]R2!$H$21:$H$27</definedName>
    <definedName name="CDWSSP">[77]R2!$I$21:$I$27</definedName>
    <definedName name="CE" localSheetId="1">#REF!</definedName>
    <definedName name="CE" localSheetId="2">#REF!</definedName>
    <definedName name="CE">#REF!</definedName>
    <definedName name="cem" localSheetId="1">#REF!</definedName>
    <definedName name="cem" localSheetId="2">#REF!</definedName>
    <definedName name="cem">#REF!</definedName>
    <definedName name="Cement" localSheetId="1">#REF!</definedName>
    <definedName name="Cement" localSheetId="2">#REF!</definedName>
    <definedName name="Cement">#REF!</definedName>
    <definedName name="cementpaint" localSheetId="1">#REF!</definedName>
    <definedName name="cementpaint" localSheetId="2">#REF!</definedName>
    <definedName name="cementpaint">#REF!</definedName>
    <definedName name="CEXC" localSheetId="1">#REF!</definedName>
    <definedName name="CEXC" localSheetId="2">#REF!</definedName>
    <definedName name="CEXC">#REF!</definedName>
    <definedName name="CFTi">'[47]RA Civil'!$E$41</definedName>
    <definedName name="CGRD" localSheetId="1">#REF!</definedName>
    <definedName name="CGRD" localSheetId="2">#REF!</definedName>
    <definedName name="CGRD">#REF!</definedName>
    <definedName name="CGW" localSheetId="1">#REF!</definedName>
    <definedName name="CGW" localSheetId="2">#REF!</definedName>
    <definedName name="CGW">#REF!</definedName>
    <definedName name="CHAINAGE" localSheetId="1">#REF!</definedName>
    <definedName name="CHAINAGE" localSheetId="2">#REF!</definedName>
    <definedName name="CHAINAGE">#REF!</definedName>
    <definedName name="CHAINAGEM">[78]HYDRAULICS!$H$2</definedName>
    <definedName name="Chandramauli" localSheetId="1">#REF!</definedName>
    <definedName name="Chandramauli" localSheetId="2">#REF!</definedName>
    <definedName name="Chandramauli">#REF!</definedName>
    <definedName name="chandramauli1" localSheetId="1">#REF!</definedName>
    <definedName name="chandramauli1" localSheetId="2">#REF!</definedName>
    <definedName name="chandramauli1">#REF!</definedName>
    <definedName name="CHANDRAMAULI2" localSheetId="1">[79]FACE!#REF!</definedName>
    <definedName name="CHANDRAMAULI2" localSheetId="2">[79]FACE!#REF!</definedName>
    <definedName name="CHANDRAMAULI2">[79]FACE!#REF!</definedName>
    <definedName name="chandramauli3" localSheetId="1">#REF!</definedName>
    <definedName name="chandramauli3" localSheetId="2">#REF!</definedName>
    <definedName name="chandramauli3">#REF!</definedName>
    <definedName name="Charges_of_road_roller" localSheetId="1">[45]SOR!#REF!</definedName>
    <definedName name="Charges_of_road_roller" localSheetId="2">[45]SOR!#REF!</definedName>
    <definedName name="Charges_of_road_roller">[45]SOR!#REF!</definedName>
    <definedName name="check" localSheetId="1">#REF!</definedName>
    <definedName name="check" localSheetId="2">#REF!</definedName>
    <definedName name="check">#REF!</definedName>
    <definedName name="checked" localSheetId="1">#REF!</definedName>
    <definedName name="checked" localSheetId="2">#REF!</definedName>
    <definedName name="checked">#REF!</definedName>
    <definedName name="CHMP" localSheetId="1">#REF!</definedName>
    <definedName name="CHMP" localSheetId="2">#REF!</definedName>
    <definedName name="CHMP">#REF!</definedName>
    <definedName name="chsdim">[76]csdim!$A$1376:$A$2509</definedName>
    <definedName name="chsloadrange">[76]chsload!$A$3:$A$62</definedName>
    <definedName name="CHW" localSheetId="1">#REF!</definedName>
    <definedName name="CHW" localSheetId="2">#REF!</definedName>
    <definedName name="CHW">#REF!</definedName>
    <definedName name="CJCB" localSheetId="1">#REF!</definedName>
    <definedName name="CJCB" localSheetId="2">#REF!</definedName>
    <definedName name="CJCB">#REF!</definedName>
    <definedName name="ck" localSheetId="1">#REF!</definedName>
    <definedName name="ck" localSheetId="2">#REF!</definedName>
    <definedName name="ck">#REF!</definedName>
    <definedName name="cl">150</definedName>
    <definedName name="Class_end" localSheetId="1">[158]Ranges!#REF!</definedName>
    <definedName name="Class_end" localSheetId="2">[158]Ranges!#REF!</definedName>
    <definedName name="Class_end">[66]Ranges!#REF!</definedName>
    <definedName name="Class_start" localSheetId="1">[158]Ranges!#REF!</definedName>
    <definedName name="Class_start" localSheetId="2">[158]Ranges!#REF!</definedName>
    <definedName name="Class_start">[66]Ranges!#REF!</definedName>
    <definedName name="CLAY" localSheetId="1">#REF!</definedName>
    <definedName name="CLAY" localSheetId="2">#REF!</definedName>
    <definedName name="CLAY">#REF!</definedName>
    <definedName name="CLEAR">[80]!CLEAR</definedName>
    <definedName name="clearspan1" localSheetId="1">[79]FACE!#REF!</definedName>
    <definedName name="clearspan1" localSheetId="2">[79]FACE!#REF!</definedName>
    <definedName name="clearspan1">[79]FACE!#REF!</definedName>
    <definedName name="clearspan11" localSheetId="1">#REF!</definedName>
    <definedName name="clearspan11" localSheetId="2">#REF!</definedName>
    <definedName name="clearspan11">#REF!</definedName>
    <definedName name="CLOAD" localSheetId="1">#REF!</definedName>
    <definedName name="CLOAD" localSheetId="2">#REF!</definedName>
    <definedName name="CLOAD">#REF!</definedName>
    <definedName name="cmain" localSheetId="1">#REF!</definedName>
    <definedName name="cmain" localSheetId="2">#REF!</definedName>
    <definedName name="cmain">#REF!</definedName>
    <definedName name="CMIX" localSheetId="1">#REF!</definedName>
    <definedName name="CMIX" localSheetId="2">#REF!</definedName>
    <definedName name="CMIX">#REF!</definedName>
    <definedName name="cmort3">'[23]Rates Basic'!$D$21</definedName>
    <definedName name="CmpJakOpo" localSheetId="1">#REF!</definedName>
    <definedName name="CmpJakOpo" localSheetId="2">#REF!</definedName>
    <definedName name="CmpJakOpo">#REF!</definedName>
    <definedName name="cn" localSheetId="1" hidden="1">{"'Sheet1'!$L$16"}</definedName>
    <definedName name="cn" localSheetId="2" hidden="1">{"'Sheet1'!$L$16"}</definedName>
    <definedName name="cn" hidden="1">{"'Sheet1'!$L$16"}</definedName>
    <definedName name="cnvert">#N/A</definedName>
    <definedName name="COARSE" localSheetId="1">#REF!</definedName>
    <definedName name="COARSE" localSheetId="2">#REF!</definedName>
    <definedName name="COARSE">#REF!</definedName>
    <definedName name="Coarsesand" localSheetId="1">#REF!</definedName>
    <definedName name="Coarsesand" localSheetId="2">#REF!</definedName>
    <definedName name="Coarsesand">#REF!</definedName>
    <definedName name="coat" localSheetId="1">#REF!</definedName>
    <definedName name="coat" localSheetId="2">#REF!</definedName>
    <definedName name="coat">#REF!</definedName>
    <definedName name="Code">[50]PIPING!$AI$7:$AI$221</definedName>
    <definedName name="CODES">[77]R2!$C$39:$C$86</definedName>
    <definedName name="col" localSheetId="1">#REF!</definedName>
    <definedName name="col" localSheetId="2">#REF!</definedName>
    <definedName name="col">#REF!</definedName>
    <definedName name="col___0" localSheetId="1">#REF!</definedName>
    <definedName name="col___0" localSheetId="2">#REF!</definedName>
    <definedName name="col___0">#REF!</definedName>
    <definedName name="col___11" localSheetId="1">#REF!</definedName>
    <definedName name="col___11" localSheetId="2">#REF!</definedName>
    <definedName name="col___11">#REF!</definedName>
    <definedName name="col___12" localSheetId="1">#REF!</definedName>
    <definedName name="col___12" localSheetId="2">#REF!</definedName>
    <definedName name="col___12">#REF!</definedName>
    <definedName name="Collaborator" localSheetId="1">[158]User!#REF!</definedName>
    <definedName name="Collaborator" localSheetId="2">[158]User!#REF!</definedName>
    <definedName name="Collaborator">[66]User!#REF!</definedName>
    <definedName name="Columns" localSheetId="1">#REF!</definedName>
    <definedName name="Columns" localSheetId="2">#REF!</definedName>
    <definedName name="Columns">#REF!</definedName>
    <definedName name="COM" localSheetId="1">#REF!</definedName>
    <definedName name="COM" localSheetId="2">#REF!</definedName>
    <definedName name="COM">#REF!</definedName>
    <definedName name="Commission" localSheetId="1">#REF!</definedName>
    <definedName name="Commission" localSheetId="2">#REF!</definedName>
    <definedName name="Commission">#REF!</definedName>
    <definedName name="COMMPART">[76]CLAMP!$A$2:$D$605</definedName>
    <definedName name="COMP" localSheetId="1">#REF!</definedName>
    <definedName name="COMP" localSheetId="2">#REF!</definedName>
    <definedName name="COMP">#REF!</definedName>
    <definedName name="Company" localSheetId="1">#REF!</definedName>
    <definedName name="Company" localSheetId="2">#REF!</definedName>
    <definedName name="Company">#REF!</definedName>
    <definedName name="COMPARISON" localSheetId="1">{#N/A,#N/A,FALSE,"mpph1";#N/A,#N/A,FALSE,"mpmseb";#N/A,#N/A,FALSE,"mpph2"}</definedName>
    <definedName name="COMPARISON" localSheetId="2">{#N/A,#N/A,FALSE,"mpph1";#N/A,#N/A,FALSE,"mpmseb";#N/A,#N/A,FALSE,"mpph2"}</definedName>
    <definedName name="COMPARISON">{#N/A,#N/A,FALSE,"mpph1";#N/A,#N/A,FALSE,"mpmseb";#N/A,#N/A,FALSE,"mpph2"}</definedName>
    <definedName name="ConBlks">'[81]RA Civil'!$E$39</definedName>
    <definedName name="conc_dens" localSheetId="1">#REF!</definedName>
    <definedName name="conc_dens" localSheetId="2">#REF!</definedName>
    <definedName name="conc_dens">#REF!</definedName>
    <definedName name="conden" localSheetId="1">#REF!</definedName>
    <definedName name="conden" localSheetId="2">#REF!</definedName>
    <definedName name="conden">#REF!</definedName>
    <definedName name="condition" localSheetId="1" hidden="1">{"'장비'!$A$3:$M$12"}</definedName>
    <definedName name="condition" localSheetId="2" hidden="1">{"'장비'!$A$3:$M$12"}</definedName>
    <definedName name="condition" hidden="1">{"'장비'!$A$3:$M$12"}</definedName>
    <definedName name="CONDUIT" localSheetId="1">#REF!</definedName>
    <definedName name="CONDUIT" localSheetId="2">#REF!</definedName>
    <definedName name="CONDUIT">#REF!</definedName>
    <definedName name="CONT" localSheetId="1">#REF!</definedName>
    <definedName name="CONT" localSheetId="2">#REF!</definedName>
    <definedName name="CONT">#REF!</definedName>
    <definedName name="CONT1" localSheetId="1">#REF!</definedName>
    <definedName name="CONT1" localSheetId="2">#REF!</definedName>
    <definedName name="CONT1">#REF!</definedName>
    <definedName name="Convent." localSheetId="1">#REF!</definedName>
    <definedName name="Convent." localSheetId="2">#REF!</definedName>
    <definedName name="Convent.">#REF!</definedName>
    <definedName name="COS" localSheetId="1">#REF!</definedName>
    <definedName name="COS" localSheetId="2">#REF!</definedName>
    <definedName name="COS">#REF!</definedName>
    <definedName name="Cost_for_10_Hp_Hr." localSheetId="1">[45]SOR!#REF!</definedName>
    <definedName name="Cost_for_10_Hp_Hr." localSheetId="2">[45]SOR!#REF!</definedName>
    <definedName name="Cost_for_10_Hp_Hr.">[45]SOR!#REF!</definedName>
    <definedName name="Cost_of_water_including_filling_the_tanker" localSheetId="1">[45]SOR!#REF!</definedName>
    <definedName name="Cost_of_water_including_filling_the_tanker" localSheetId="2">[45]SOR!#REF!</definedName>
    <definedName name="Cost_of_water_including_filling_the_tanker">[45]SOR!#REF!</definedName>
    <definedName name="costcod" localSheetId="1">#REF!</definedName>
    <definedName name="costcod" localSheetId="2">#REF!</definedName>
    <definedName name="costcod">#REF!</definedName>
    <definedName name="costcode" localSheetId="1">#REF!</definedName>
    <definedName name="costcode" localSheetId="2">#REF!</definedName>
    <definedName name="costcode">#REF!</definedName>
    <definedName name="costing" localSheetId="1">#REF!</definedName>
    <definedName name="costing" localSheetId="2">#REF!</definedName>
    <definedName name="costing">#REF!</definedName>
    <definedName name="COU" localSheetId="1">#REF!</definedName>
    <definedName name="COU" localSheetId="2">#REF!</definedName>
    <definedName name="COU">#REF!</definedName>
    <definedName name="COU___0" localSheetId="1">#REF!</definedName>
    <definedName name="COU___0" localSheetId="2">#REF!</definedName>
    <definedName name="COU___0">#REF!</definedName>
    <definedName name="COU___13" localSheetId="1">#REF!</definedName>
    <definedName name="COU___13" localSheetId="2">#REF!</definedName>
    <definedName name="COU___13">#REF!</definedName>
    <definedName name="Country" localSheetId="1">'[161]GM 000'!$I$4</definedName>
    <definedName name="Country" localSheetId="2">'[161]GM 000'!$I$4</definedName>
    <definedName name="Country">'[82]GM 000'!$I$4</definedName>
    <definedName name="Cover_blocks" localSheetId="1">[45]SOR!#REF!</definedName>
    <definedName name="Cover_blocks" localSheetId="2">[45]SOR!#REF!</definedName>
    <definedName name="Cover_blocks">[45]SOR!#REF!</definedName>
    <definedName name="CPFM" localSheetId="1">#REF!</definedName>
    <definedName name="CPFM" localSheetId="2">#REF!</definedName>
    <definedName name="CPFM">#REF!</definedName>
    <definedName name="CPFS" localSheetId="1">#REF!</definedName>
    <definedName name="CPFS" localSheetId="2">#REF!</definedName>
    <definedName name="CPFS">#REF!</definedName>
    <definedName name="CPHEEO" localSheetId="1">'[83]boq ht'!#REF!</definedName>
    <definedName name="CPHEEO" localSheetId="2">'[83]boq ht'!#REF!</definedName>
    <definedName name="CPHEEO">'[83]boq ht'!#REF!</definedName>
    <definedName name="CPLG" localSheetId="1">#REF!</definedName>
    <definedName name="CPLG" localSheetId="2">#REF!</definedName>
    <definedName name="CPLG">#REF!</definedName>
    <definedName name="CPM" localSheetId="1">#REF!</definedName>
    <definedName name="CPM" localSheetId="2">#REF!</definedName>
    <definedName name="CPM">#REF!</definedName>
    <definedName name="CPUMP" localSheetId="1">#REF!</definedName>
    <definedName name="CPUMP" localSheetId="2">#REF!</definedName>
    <definedName name="CPUMP">#REF!</definedName>
    <definedName name="CP새단가" localSheetId="1">#REF!</definedName>
    <definedName name="CP새단가" localSheetId="2">#REF!</definedName>
    <definedName name="CP새단가">#REF!</definedName>
    <definedName name="_xlnm.Criteria">[84]八幡!$L$200</definedName>
    <definedName name="Criteria_MI" localSheetId="1">[85]estm_mech!#REF!</definedName>
    <definedName name="Criteria_MI" localSheetId="2">[85]estm_mech!#REF!</definedName>
    <definedName name="Criteria_MI">[85]estm_mech!#REF!</definedName>
    <definedName name="CRMB60" localSheetId="1">#REF!</definedName>
    <definedName name="CRMB60" localSheetId="2">#REF!</definedName>
    <definedName name="CRMB60">#REF!</definedName>
    <definedName name="CRUSH" localSheetId="1">#REF!</definedName>
    <definedName name="CRUSH" localSheetId="2">#REF!</definedName>
    <definedName name="CRUSH">#REF!</definedName>
    <definedName name="crush_s" localSheetId="1">#REF!</definedName>
    <definedName name="crush_s" localSheetId="2">#REF!</definedName>
    <definedName name="crush_s">#REF!</definedName>
    <definedName name="CRUSH1" localSheetId="1">#REF!</definedName>
    <definedName name="CRUSH1" localSheetId="2">#REF!</definedName>
    <definedName name="CRUSH1">#REF!</definedName>
    <definedName name="CRUSH2" localSheetId="1">#REF!</definedName>
    <definedName name="CRUSH2" localSheetId="2">#REF!</definedName>
    <definedName name="CRUSH2">#REF!</definedName>
    <definedName name="Cs" localSheetId="1">#REF!</definedName>
    <definedName name="Cs" localSheetId="2">#REF!</definedName>
    <definedName name="Cs">#REF!</definedName>
    <definedName name="Cs___0" localSheetId="1">#REF!</definedName>
    <definedName name="Cs___0" localSheetId="2">#REF!</definedName>
    <definedName name="Cs___0">#REF!</definedName>
    <definedName name="Cs___13" localSheetId="1">#REF!</definedName>
    <definedName name="Cs___13" localSheetId="2">#REF!</definedName>
    <definedName name="Cs___13">#REF!</definedName>
    <definedName name="CSAND" localSheetId="1">#REF!</definedName>
    <definedName name="CSAND" localSheetId="2">#REF!</definedName>
    <definedName name="CSAND">#REF!</definedName>
    <definedName name="CSCP" localSheetId="1">#REF!</definedName>
    <definedName name="CSCP" localSheetId="2">#REF!</definedName>
    <definedName name="CSCP">#REF!</definedName>
    <definedName name="CSFP" localSheetId="1">#REF!</definedName>
    <definedName name="CSFP" localSheetId="2">#REF!</definedName>
    <definedName name="CSFP">#REF!</definedName>
    <definedName name="CSPREAD" localSheetId="1">#REF!</definedName>
    <definedName name="CSPREAD" localSheetId="2">#REF!</definedName>
    <definedName name="CSPREAD">#REF!</definedName>
    <definedName name="CSWP" localSheetId="1">#REF!</definedName>
    <definedName name="CSWP" localSheetId="2">#REF!</definedName>
    <definedName name="CSWP">#REF!</definedName>
    <definedName name="CTIP10" localSheetId="1">#REF!</definedName>
    <definedName name="CTIP10" localSheetId="2">#REF!</definedName>
    <definedName name="CTIP10">#REF!</definedName>
    <definedName name="CTIP20" localSheetId="1">#REF!</definedName>
    <definedName name="CTIP20" localSheetId="2">#REF!</definedName>
    <definedName name="CTIP20">#REF!</definedName>
    <definedName name="CTM" localSheetId="1">#REF!</definedName>
    <definedName name="CTM" localSheetId="2">#REF!</definedName>
    <definedName name="CTM">#REF!</definedName>
    <definedName name="CTROL" localSheetId="1">#REF!</definedName>
    <definedName name="CTROL" localSheetId="2">#REF!</definedName>
    <definedName name="CTROL">#REF!</definedName>
    <definedName name="cu0" localSheetId="1">#REF!</definedName>
    <definedName name="cu0" localSheetId="2">#REF!</definedName>
    <definedName name="cu0">#REF!</definedName>
    <definedName name="cu10.3" localSheetId="1">#REF!</definedName>
    <definedName name="cu10.3" localSheetId="2">#REF!</definedName>
    <definedName name="cu10.3">#REF!</definedName>
    <definedName name="cu11.3" localSheetId="1">#REF!</definedName>
    <definedName name="cu11.3" localSheetId="2">#REF!</definedName>
    <definedName name="cu11.3">#REF!</definedName>
    <definedName name="cu12.3" localSheetId="1">#REF!</definedName>
    <definedName name="cu12.3" localSheetId="2">#REF!</definedName>
    <definedName name="cu12.3">#REF!</definedName>
    <definedName name="cu13.3" localSheetId="1">#REF!</definedName>
    <definedName name="cu13.3" localSheetId="2">#REF!</definedName>
    <definedName name="cu13.3">#REF!</definedName>
    <definedName name="cu14.3" localSheetId="1">#REF!</definedName>
    <definedName name="cu14.3" localSheetId="2">#REF!</definedName>
    <definedName name="cu14.3">#REF!</definedName>
    <definedName name="cu15.3" localSheetId="1">#REF!</definedName>
    <definedName name="cu15.3" localSheetId="2">#REF!</definedName>
    <definedName name="cu15.3">#REF!</definedName>
    <definedName name="cu16.3" localSheetId="1">#REF!</definedName>
    <definedName name="cu16.3" localSheetId="2">#REF!</definedName>
    <definedName name="cu16.3">#REF!</definedName>
    <definedName name="cu17.3" localSheetId="1">#REF!</definedName>
    <definedName name="cu17.3" localSheetId="2">#REF!</definedName>
    <definedName name="cu17.3">#REF!</definedName>
    <definedName name="cu18.3" localSheetId="1">#REF!</definedName>
    <definedName name="cu18.3" localSheetId="2">#REF!</definedName>
    <definedName name="cu18.3">#REF!</definedName>
    <definedName name="cu19.3" localSheetId="1">#REF!</definedName>
    <definedName name="cu19.3" localSheetId="2">#REF!</definedName>
    <definedName name="cu19.3">#REF!</definedName>
    <definedName name="cu20.3" localSheetId="1">#REF!</definedName>
    <definedName name="cu20.3" localSheetId="2">#REF!</definedName>
    <definedName name="cu20.3">#REF!</definedName>
    <definedName name="cu3.3" localSheetId="1">#REF!</definedName>
    <definedName name="cu3.3" localSheetId="2">#REF!</definedName>
    <definedName name="cu3.3">#REF!</definedName>
    <definedName name="cu4.3" localSheetId="1">#REF!</definedName>
    <definedName name="cu4.3" localSheetId="2">#REF!</definedName>
    <definedName name="cu4.3">#REF!</definedName>
    <definedName name="cu5.3" localSheetId="1">#REF!</definedName>
    <definedName name="cu5.3" localSheetId="2">#REF!</definedName>
    <definedName name="cu5.3">#REF!</definedName>
    <definedName name="cu6.3" localSheetId="1">#REF!</definedName>
    <definedName name="cu6.3" localSheetId="2">#REF!</definedName>
    <definedName name="cu6.3">#REF!</definedName>
    <definedName name="cu7.3" localSheetId="1">#REF!</definedName>
    <definedName name="cu7.3" localSheetId="2">#REF!</definedName>
    <definedName name="cu7.3">#REF!</definedName>
    <definedName name="cu8.3" localSheetId="1">#REF!</definedName>
    <definedName name="cu8.3" localSheetId="2">#REF!</definedName>
    <definedName name="cu8.3">#REF!</definedName>
    <definedName name="cu9.3" localSheetId="1">#REF!</definedName>
    <definedName name="cu9.3" localSheetId="2">#REF!</definedName>
    <definedName name="cu9.3">#REF!</definedName>
    <definedName name="CUDENSITY">[61]CABLERET!$B$9</definedName>
    <definedName name="cuload">[61]CABLERET!$E$13:$E$128</definedName>
    <definedName name="CUMARGIN">[61]CABLERET!$E$7</definedName>
    <definedName name="cummeas_may1006" localSheetId="1">#REF!</definedName>
    <definedName name="cummeas_may1006" localSheetId="2">#REF!</definedName>
    <definedName name="cummeas_may1006">#REF!</definedName>
    <definedName name="cummeas_up_to_mar" localSheetId="1">#REF!</definedName>
    <definedName name="cummeas_up_to_mar" localSheetId="2">#REF!</definedName>
    <definedName name="cummeas_up_to_mar">#REF!</definedName>
    <definedName name="current1" localSheetId="1">#REF!</definedName>
    <definedName name="current1" localSheetId="2">#REF!</definedName>
    <definedName name="current1">#REF!</definedName>
    <definedName name="current2" localSheetId="1">#REF!</definedName>
    <definedName name="current2" localSheetId="2">#REF!</definedName>
    <definedName name="current2">#REF!</definedName>
    <definedName name="current3" localSheetId="1">#REF!</definedName>
    <definedName name="current3" localSheetId="2">#REF!</definedName>
    <definedName name="current3">#REF!</definedName>
    <definedName name="current4" localSheetId="1">#REF!</definedName>
    <definedName name="current4" localSheetId="2">#REF!</definedName>
    <definedName name="current4">#REF!</definedName>
    <definedName name="current5" localSheetId="1">#REF!</definedName>
    <definedName name="current5" localSheetId="2">#REF!</definedName>
    <definedName name="current5">#REF!</definedName>
    <definedName name="cutstone" localSheetId="1">#REF!</definedName>
    <definedName name="cutstone" localSheetId="2">#REF!</definedName>
    <definedName name="cutstone">#REF!</definedName>
    <definedName name="cvr" localSheetId="1">#REF!</definedName>
    <definedName name="cvr" localSheetId="2">#REF!</definedName>
    <definedName name="cvr">#REF!</definedName>
    <definedName name="cvrheel" localSheetId="1">#REF!</definedName>
    <definedName name="cvrheel" localSheetId="2">#REF!</definedName>
    <definedName name="cvrheel">#REF!</definedName>
    <definedName name="CVROL" localSheetId="1">#REF!</definedName>
    <definedName name="CVROL" localSheetId="2">#REF!</definedName>
    <definedName name="CVROL">#REF!</definedName>
    <definedName name="cvrtoe" localSheetId="1">#REF!</definedName>
    <definedName name="cvrtoe" localSheetId="2">#REF!</definedName>
    <definedName name="cvrtoe">#REF!</definedName>
    <definedName name="cvsdim">[76]csdim!$A$2510:$A$3147</definedName>
    <definedName name="cvsloadrange">[76]cvsload!$A$3:$A$66</definedName>
    <definedName name="cw">20</definedName>
    <definedName name="CWMM" localSheetId="1">#REF!</definedName>
    <definedName name="CWMM" localSheetId="2">#REF!</definedName>
    <definedName name="CWMM">#REF!</definedName>
    <definedName name="CWTi">'[47]RA Civil'!$E$42</definedName>
    <definedName name="czvnzcvnz" localSheetId="1">#REF!</definedName>
    <definedName name="czvnzcvnz" localSheetId="2">#REF!</definedName>
    <definedName name="czvnzcvnz">#REF!</definedName>
    <definedName name="d" localSheetId="1">#REF!</definedName>
    <definedName name="d" localSheetId="2">#REF!</definedName>
    <definedName name="d">#REF!</definedName>
    <definedName name="d._Staging_to_keep_deflactometer___hire_charges_of_deflectometer" localSheetId="1">[45]SOR!#REF!</definedName>
    <definedName name="d._Staging_to_keep_deflactometer___hire_charges_of_deflectometer" localSheetId="2">[45]SOR!#REF!</definedName>
    <definedName name="d._Staging_to_keep_deflactometer___hire_charges_of_deflectometer">[45]SOR!#REF!</definedName>
    <definedName name="D.L.R.B.___Km.8.395_of_Left_Main_Canal" localSheetId="1">#REF!</definedName>
    <definedName name="D.L.R.B.___Km.8.395_of_Left_Main_Canal" localSheetId="2">#REF!</definedName>
    <definedName name="D.L.R.B.___Km.8.395_of_Left_Main_Canal">#REF!</definedName>
    <definedName name="D_" localSheetId="1">#REF!</definedName>
    <definedName name="D_" localSheetId="2">#REF!</definedName>
    <definedName name="D_">#REF!</definedName>
    <definedName name="d___0" localSheetId="1">#REF!</definedName>
    <definedName name="d___0" localSheetId="2">#REF!</definedName>
    <definedName name="d___0">#REF!</definedName>
    <definedName name="d___13" localSheetId="1">#REF!</definedName>
    <definedName name="d___13" localSheetId="2">#REF!</definedName>
    <definedName name="d___13">#REF!</definedName>
    <definedName name="d_jp" localSheetId="1" hidden="1">{"'Sheet1'!$A$4386:$N$4591"}</definedName>
    <definedName name="d_jp" localSheetId="2" hidden="1">{"'Sheet1'!$A$4386:$N$4591"}</definedName>
    <definedName name="d_jp" hidden="1">{"'Sheet1'!$A$4386:$N$4591"}</definedName>
    <definedName name="D_T">'[86]Discom Details'!$F$721</definedName>
    <definedName name="D65536A1" localSheetId="1">#REF!</definedName>
    <definedName name="D65536A1" localSheetId="2">#REF!</definedName>
    <definedName name="D65536A1">#REF!</definedName>
    <definedName name="DA">[50]PIPING!$W$6:$W$105</definedName>
    <definedName name="DAGG" localSheetId="1">#REF!</definedName>
    <definedName name="DAGG" localSheetId="2">#REF!</definedName>
    <definedName name="DAGG">#REF!</definedName>
    <definedName name="dara" localSheetId="1">#REF!</definedName>
    <definedName name="dara" localSheetId="2">#REF!</definedName>
    <definedName name="dara">#REF!</definedName>
    <definedName name="DaRWk1" localSheetId="1">#REF!</definedName>
    <definedName name="DaRWk1" localSheetId="2">#REF!</definedName>
    <definedName name="DaRWk1">#REF!</definedName>
    <definedName name="DaRWk10" localSheetId="1">#REF!</definedName>
    <definedName name="DaRWk10" localSheetId="2">#REF!</definedName>
    <definedName name="DaRWk10">#REF!</definedName>
    <definedName name="DaRWk11" localSheetId="1">#REF!</definedName>
    <definedName name="DaRWk11" localSheetId="2">#REF!</definedName>
    <definedName name="DaRWk11">#REF!</definedName>
    <definedName name="DaRWk12" localSheetId="1">#REF!</definedName>
    <definedName name="DaRWk12" localSheetId="2">#REF!</definedName>
    <definedName name="DaRWk12">#REF!</definedName>
    <definedName name="DaRWk2" localSheetId="1">#REF!</definedName>
    <definedName name="DaRWk2" localSheetId="2">#REF!</definedName>
    <definedName name="DaRWk2">#REF!</definedName>
    <definedName name="DaRWk3" localSheetId="1">#REF!</definedName>
    <definedName name="DaRWk3" localSheetId="2">#REF!</definedName>
    <definedName name="DaRWk3">#REF!</definedName>
    <definedName name="DaRWk4" localSheetId="1">#REF!</definedName>
    <definedName name="DaRWk4" localSheetId="2">#REF!</definedName>
    <definedName name="DaRWk4">#REF!</definedName>
    <definedName name="DaRWk5" localSheetId="1">#REF!</definedName>
    <definedName name="DaRWk5" localSheetId="2">#REF!</definedName>
    <definedName name="DaRWk5">#REF!</definedName>
    <definedName name="DaRWk6" localSheetId="1">#REF!</definedName>
    <definedName name="DaRWk6" localSheetId="2">#REF!</definedName>
    <definedName name="DaRWk6">#REF!</definedName>
    <definedName name="DaRWk8" localSheetId="1">#REF!</definedName>
    <definedName name="DaRWk8" localSheetId="2">#REF!</definedName>
    <definedName name="DaRWk8">#REF!</definedName>
    <definedName name="DaRwk9" localSheetId="1">#REF!</definedName>
    <definedName name="DaRwk9" localSheetId="2">#REF!</definedName>
    <definedName name="DaRwk9">#REF!</definedName>
    <definedName name="dasdfds" localSheetId="1">#REF!</definedName>
    <definedName name="dasdfds" localSheetId="2">#REF!</definedName>
    <definedName name="dasdfds">#REF!</definedName>
    <definedName name="DASP" localSheetId="1">#REF!</definedName>
    <definedName name="DASP" localSheetId="2">#REF!</definedName>
    <definedName name="DASP">#REF!</definedName>
    <definedName name="data" localSheetId="1">#REF!</definedName>
    <definedName name="data" localSheetId="2">#REF!</definedName>
    <definedName name="data">#REF!</definedName>
    <definedName name="DATA_1">'[87]BLR 1'!$S:$S</definedName>
    <definedName name="DATA_10">[87]GEN!$R:$R</definedName>
    <definedName name="DATA_11">[87]GAS!$R:$R</definedName>
    <definedName name="DATA_12">[87]DEAE!$S:$S</definedName>
    <definedName name="DATA_2">[87]BLR2!$S:$S</definedName>
    <definedName name="DATA_3">[87]BLR3!$S:$S</definedName>
    <definedName name="DATA_4">[87]BLR4!$S:$S</definedName>
    <definedName name="DATA_5">[87]BLR5!$S:$S</definedName>
    <definedName name="DATA_6">[87]DEM!$R:$R</definedName>
    <definedName name="DATA_7">[87]SAM!$R:$R</definedName>
    <definedName name="DATA_8">[87]CHEM!$R:$R</definedName>
    <definedName name="DATA_9">[87]COP!$R:$R</definedName>
    <definedName name="DATA_SCH" localSheetId="1">[162]DATA!$A$4:$AZ$54</definedName>
    <definedName name="DATA_SCH" localSheetId="2">[162]DATA!$A$4:$AZ$54</definedName>
    <definedName name="DATA_SCH">[88]DATA!$A$4:$AZ$54</definedName>
    <definedName name="DATA1" localSheetId="1">#REF!</definedName>
    <definedName name="DATA1" localSheetId="2">#REF!</definedName>
    <definedName name="DATA1">#REF!</definedName>
    <definedName name="data2" localSheetId="1">#REF!</definedName>
    <definedName name="data2" localSheetId="2">#REF!</definedName>
    <definedName name="data2">#REF!</definedName>
    <definedName name="_xlnm.Database" localSheetId="1">#REF!</definedName>
    <definedName name="_xlnm.Database" localSheetId="2">#REF!</definedName>
    <definedName name="_xlnm.Database">#REF!</definedName>
    <definedName name="Database_MI" localSheetId="1">[85]estm_mech!#REF!</definedName>
    <definedName name="Database_MI" localSheetId="2">[85]estm_mech!#REF!</definedName>
    <definedName name="Database_MI">[85]estm_mech!#REF!</definedName>
    <definedName name="databaseii">[89]대비내역!$A$2:$G$1137</definedName>
    <definedName name="datalist" localSheetId="1">#REF!</definedName>
    <definedName name="datalist" localSheetId="2">#REF!</definedName>
    <definedName name="datalist">#REF!</definedName>
    <definedName name="date">[90]Cover!$D$22</definedName>
    <definedName name="dates" localSheetId="1">'[163]ETC Plant Cost'!#REF!</definedName>
    <definedName name="dates" localSheetId="2">'[163]ETC Plant Cost'!#REF!</definedName>
    <definedName name="dates">'[91]ETC Plant Cost'!#REF!</definedName>
    <definedName name="Datum" localSheetId="1">#REF!</definedName>
    <definedName name="Datum" localSheetId="2">#REF!</definedName>
    <definedName name="Datum">#REF!</definedName>
    <definedName name="DaWk7" localSheetId="1">#REF!</definedName>
    <definedName name="DaWk7" localSheetId="2">#REF!</definedName>
    <definedName name="DaWk7">#REF!</definedName>
    <definedName name="db" localSheetId="1">#REF!</definedName>
    <definedName name="db" localSheetId="2">#REF!</definedName>
    <definedName name="db">#REF!</definedName>
    <definedName name="db___0" localSheetId="1">#REF!</definedName>
    <definedName name="db___0" localSheetId="2">#REF!</definedName>
    <definedName name="db___0">#REF!</definedName>
    <definedName name="db___13" localSheetId="1">#REF!</definedName>
    <definedName name="db___13" localSheetId="2">#REF!</definedName>
    <definedName name="db___13">#REF!</definedName>
    <definedName name="DBIT" localSheetId="1">#REF!</definedName>
    <definedName name="DBIT" localSheetId="2">#REF!</definedName>
    <definedName name="DBIT">#REF!</definedName>
    <definedName name="dbrwk1" localSheetId="1">#REF!</definedName>
    <definedName name="dbrwk1" localSheetId="2">#REF!</definedName>
    <definedName name="dbrwk1">#REF!</definedName>
    <definedName name="dbrwk10" localSheetId="1">#REF!</definedName>
    <definedName name="dbrwk10" localSheetId="2">#REF!</definedName>
    <definedName name="dbrwk10">#REF!</definedName>
    <definedName name="dbrwk11" localSheetId="1">#REF!</definedName>
    <definedName name="dbrwk11" localSheetId="2">#REF!</definedName>
    <definedName name="dbrwk11">#REF!</definedName>
    <definedName name="dbrwk12" localSheetId="1">#REF!</definedName>
    <definedName name="dbrwk12" localSheetId="2">#REF!</definedName>
    <definedName name="dbrwk12">#REF!</definedName>
    <definedName name="dbrwk2" localSheetId="1">#REF!</definedName>
    <definedName name="dbrwk2" localSheetId="2">#REF!</definedName>
    <definedName name="dbrwk2">#REF!</definedName>
    <definedName name="dbrwk3" localSheetId="1">#REF!</definedName>
    <definedName name="dbrwk3" localSheetId="2">#REF!</definedName>
    <definedName name="dbrwk3">#REF!</definedName>
    <definedName name="dbrwk4" localSheetId="1">#REF!</definedName>
    <definedName name="dbrwk4" localSheetId="2">#REF!</definedName>
    <definedName name="dbrwk4">#REF!</definedName>
    <definedName name="dbrwk5" localSheetId="1">#REF!</definedName>
    <definedName name="dbrwk5" localSheetId="2">#REF!</definedName>
    <definedName name="dbrwk5">#REF!</definedName>
    <definedName name="dbrwk6" localSheetId="1">#REF!</definedName>
    <definedName name="dbrwk6" localSheetId="2">#REF!</definedName>
    <definedName name="dbrwk6">#REF!</definedName>
    <definedName name="dbrwk7" localSheetId="1">#REF!</definedName>
    <definedName name="dbrwk7" localSheetId="2">#REF!</definedName>
    <definedName name="dbrwk7">#REF!</definedName>
    <definedName name="dbrwk8" localSheetId="1">#REF!</definedName>
    <definedName name="dbrwk8" localSheetId="2">#REF!</definedName>
    <definedName name="dbrwk8">#REF!</definedName>
    <definedName name="dbrwk9" localSheetId="1">#REF!</definedName>
    <definedName name="dbrwk9" localSheetId="2">#REF!</definedName>
    <definedName name="dbrwk9">#REF!</definedName>
    <definedName name="dbssb" localSheetId="1">#REF!</definedName>
    <definedName name="dbssb" localSheetId="2">#REF!</definedName>
    <definedName name="dbssb">#REF!</definedName>
    <definedName name="dc">[56]Culvert!$H$112</definedName>
    <definedName name="dceff" localSheetId="1">#REF!</definedName>
    <definedName name="dceff" localSheetId="2">#REF!</definedName>
    <definedName name="dceff">#REF!</definedName>
    <definedName name="DCLAY">'[5]Cost of O &amp; O'!$F$14</definedName>
    <definedName name="DCOARSE" localSheetId="1">#REF!</definedName>
    <definedName name="DCOARSE" localSheetId="2">#REF!</definedName>
    <definedName name="DCOARSE">#REF!</definedName>
    <definedName name="dcrw" localSheetId="1">#REF!</definedName>
    <definedName name="dcrw" localSheetId="2">#REF!</definedName>
    <definedName name="dcrw">#REF!</definedName>
    <definedName name="dcrwk1" localSheetId="1">#REF!</definedName>
    <definedName name="dcrwk1" localSheetId="2">#REF!</definedName>
    <definedName name="dcrwk1">#REF!</definedName>
    <definedName name="dcrwk10" localSheetId="1">#REF!</definedName>
    <definedName name="dcrwk10" localSheetId="2">#REF!</definedName>
    <definedName name="dcrwk10">#REF!</definedName>
    <definedName name="dcrwk11" localSheetId="1">#REF!</definedName>
    <definedName name="dcrwk11" localSheetId="2">#REF!</definedName>
    <definedName name="dcrwk11">#REF!</definedName>
    <definedName name="dcrwk12" localSheetId="1">#REF!</definedName>
    <definedName name="dcrwk12" localSheetId="2">#REF!</definedName>
    <definedName name="dcrwk12">#REF!</definedName>
    <definedName name="dcrwk2" localSheetId="1">#REF!</definedName>
    <definedName name="dcrwk2" localSheetId="2">#REF!</definedName>
    <definedName name="dcrwk2">#REF!</definedName>
    <definedName name="dcrwk3" localSheetId="1">#REF!</definedName>
    <definedName name="dcrwk3" localSheetId="2">#REF!</definedName>
    <definedName name="dcrwk3">#REF!</definedName>
    <definedName name="dcrwk4" localSheetId="1">#REF!</definedName>
    <definedName name="dcrwk4" localSheetId="2">#REF!</definedName>
    <definedName name="dcrwk4">#REF!</definedName>
    <definedName name="dcrwk5" localSheetId="1">#REF!</definedName>
    <definedName name="dcrwk5" localSheetId="2">#REF!</definedName>
    <definedName name="dcrwk5">#REF!</definedName>
    <definedName name="dcrwk6" localSheetId="1">#REF!</definedName>
    <definedName name="dcrwk6" localSheetId="2">#REF!</definedName>
    <definedName name="dcrwk6">#REF!</definedName>
    <definedName name="dcrwk7" localSheetId="1">#REF!</definedName>
    <definedName name="dcrwk7" localSheetId="2">#REF!</definedName>
    <definedName name="dcrwk7">#REF!</definedName>
    <definedName name="dcrwk8" localSheetId="1">#REF!</definedName>
    <definedName name="dcrwk8" localSheetId="2">#REF!</definedName>
    <definedName name="dcrwk8">#REF!</definedName>
    <definedName name="dcrwk9" localSheetId="1">#REF!</definedName>
    <definedName name="dcrwk9" localSheetId="2">#REF!</definedName>
    <definedName name="dcrwk9">#REF!</definedName>
    <definedName name="DCSAND" localSheetId="1">#REF!</definedName>
    <definedName name="DCSAND" localSheetId="2">#REF!</definedName>
    <definedName name="DCSAND">#REF!</definedName>
    <definedName name="dd">[92]Analysis!$C$9</definedName>
    <definedName name="DDD" localSheetId="1">#REF!</definedName>
    <definedName name="DDD" localSheetId="2">#REF!</definedName>
    <definedName name="DDD">#REF!</definedName>
    <definedName name="DDDD" localSheetId="1" hidden="1">{"form-D1",#N/A,FALSE,"FORM-D1";"form-D1_amt",#N/A,FALSE,"FORM-D1"}</definedName>
    <definedName name="DDDD" localSheetId="2" hidden="1">{"form-D1",#N/A,FALSE,"FORM-D1";"form-D1_amt",#N/A,FALSE,"FORM-D1"}</definedName>
    <definedName name="DDDD" hidden="1">{"form-D1",#N/A,FALSE,"FORM-D1";"form-D1_amt",#N/A,FALSE,"FORM-D1"}</definedName>
    <definedName name="DDDDDD">[80]!CLEAR</definedName>
    <definedName name="de" localSheetId="1" hidden="1">{"form-D1",#N/A,FALSE,"FORM-D1";"form-D1_amt",#N/A,FALSE,"FORM-D1"}</definedName>
    <definedName name="de" localSheetId="2" hidden="1">{"form-D1",#N/A,FALSE,"FORM-D1";"form-D1_amt",#N/A,FALSE,"FORM-D1"}</definedName>
    <definedName name="de" hidden="1">{"form-D1",#N/A,FALSE,"FORM-D1";"form-D1_amt",#N/A,FALSE,"FORM-D1"}</definedName>
    <definedName name="Deck_hh" localSheetId="1">#REF!</definedName>
    <definedName name="Deck_hh" localSheetId="2">#REF!</definedName>
    <definedName name="Deck_hh">#REF!</definedName>
    <definedName name="Deck_hv" localSheetId="1">#REF!</definedName>
    <definedName name="Deck_hv" localSheetId="2">#REF!</definedName>
    <definedName name="Deck_hv">#REF!</definedName>
    <definedName name="DEL" localSheetId="1">#REF!</definedName>
    <definedName name="DEL" localSheetId="2">#REF!</definedName>
    <definedName name="DEL">#REF!</definedName>
    <definedName name="DelDC" localSheetId="1">#REF!</definedName>
    <definedName name="DelDC" localSheetId="2">#REF!</definedName>
    <definedName name="DelDC">#REF!</definedName>
    <definedName name="DelDm" localSheetId="1">#REF!</definedName>
    <definedName name="DelDm" localSheetId="2">#REF!</definedName>
    <definedName name="DelDm">#REF!</definedName>
    <definedName name="Delivery" localSheetId="1">#REF!</definedName>
    <definedName name="Delivery" localSheetId="2">#REF!</definedName>
    <definedName name="Delivery">#REF!</definedName>
    <definedName name="delta" localSheetId="1">#REF!</definedName>
    <definedName name="delta" localSheetId="2">#REF!</definedName>
    <definedName name="delta">#REF!</definedName>
    <definedName name="DELTA20" localSheetId="1">#REF!</definedName>
    <definedName name="DELTA20" localSheetId="2">#REF!</definedName>
    <definedName name="DELTA20">#REF!</definedName>
    <definedName name="DELTA20___0" localSheetId="1">#REF!</definedName>
    <definedName name="DELTA20___0" localSheetId="2">#REF!</definedName>
    <definedName name="DELTA20___0">#REF!</definedName>
    <definedName name="DELTA20___13" localSheetId="1">#REF!</definedName>
    <definedName name="DELTA20___13" localSheetId="2">#REF!</definedName>
    <definedName name="DELTA20___13">#REF!</definedName>
    <definedName name="DelType" localSheetId="1">#REF!</definedName>
    <definedName name="DelType" localSheetId="2">#REF!</definedName>
    <definedName name="DelType">#REF!</definedName>
    <definedName name="Density" localSheetId="1">#REF!</definedName>
    <definedName name="Density" localSheetId="2">#REF!</definedName>
    <definedName name="Density">#REF!</definedName>
    <definedName name="depth" localSheetId="1">#REF!</definedName>
    <definedName name="depth" localSheetId="2">#REF!</definedName>
    <definedName name="depth">#REF!</definedName>
    <definedName name="deptLookup" localSheetId="1">#REF!</definedName>
    <definedName name="deptLookup" localSheetId="2">#REF!</definedName>
    <definedName name="deptLookup">#REF!</definedName>
    <definedName name="des" localSheetId="1">#REF!</definedName>
    <definedName name="des" localSheetId="2">#REF!</definedName>
    <definedName name="des">#REF!</definedName>
    <definedName name="designed" localSheetId="1">#REF!</definedName>
    <definedName name="designed" localSheetId="2">#REF!</definedName>
    <definedName name="designed">#REF!</definedName>
    <definedName name="Detest_10000" localSheetId="1">#REF!</definedName>
    <definedName name="Detest_10000" localSheetId="2">#REF!</definedName>
    <definedName name="Detest_10000">#REF!</definedName>
    <definedName name="Detest_1LL_12" localSheetId="1">#REF!</definedName>
    <definedName name="Detest_1LL_12" localSheetId="2">#REF!</definedName>
    <definedName name="Detest_1LL_12">#REF!</definedName>
    <definedName name="Detest_1LL_7.5" localSheetId="1">#REF!</definedName>
    <definedName name="Detest_1LL_7.5" localSheetId="2">#REF!</definedName>
    <definedName name="Detest_1LL_7.5">#REF!</definedName>
    <definedName name="Detest_30000" localSheetId="1">#REF!</definedName>
    <definedName name="Detest_30000" localSheetId="2">#REF!</definedName>
    <definedName name="Detest_30000">#REF!</definedName>
    <definedName name="Detest_60000" localSheetId="1">#REF!</definedName>
    <definedName name="Detest_60000" localSheetId="2">#REF!</definedName>
    <definedName name="Detest_60000">#REF!</definedName>
    <definedName name="df" localSheetId="1">#REF!</definedName>
    <definedName name="df" localSheetId="2">#REF!</definedName>
    <definedName name="df">#REF!</definedName>
    <definedName name="dfaf" localSheetId="1" hidden="1">{"'장비'!$A$3:$M$12"}</definedName>
    <definedName name="dfaf" localSheetId="2" hidden="1">{"'장비'!$A$3:$M$12"}</definedName>
    <definedName name="dfaf" hidden="1">{"'장비'!$A$3:$M$12"}</definedName>
    <definedName name="dfdfs" localSheetId="1" hidden="1">{"'Sheet1'!$A$4386:$N$4591"}</definedName>
    <definedName name="dfdfs" localSheetId="2" hidden="1">{"'Sheet1'!$A$4386:$N$4591"}</definedName>
    <definedName name="dfdfs" hidden="1">{"'Sheet1'!$A$4386:$N$4591"}</definedName>
    <definedName name="DFF">[80]!CLEAR</definedName>
    <definedName name="dfgddz" localSheetId="1">#REF!</definedName>
    <definedName name="dfgddz" localSheetId="2">#REF!</definedName>
    <definedName name="dfgddz">#REF!</definedName>
    <definedName name="dfghs" localSheetId="1">#REF!</definedName>
    <definedName name="dfghs" localSheetId="2">#REF!</definedName>
    <definedName name="dfghs">#REF!</definedName>
    <definedName name="DFINE">'[5]Cost of O &amp; O'!$F$15</definedName>
    <definedName name="dfsdfafd" localSheetId="1">#REF!</definedName>
    <definedName name="dfsdfafd" localSheetId="2">#REF!</definedName>
    <definedName name="dfsdfafd">#REF!</definedName>
    <definedName name="dg" localSheetId="1" hidden="1">#REF!</definedName>
    <definedName name="dg" localSheetId="2" hidden="1">#REF!</definedName>
    <definedName name="dg" hidden="1">#REF!</definedName>
    <definedName name="DGSB" localSheetId="1">#REF!</definedName>
    <definedName name="DGSB" localSheetId="2">#REF!</definedName>
    <definedName name="DGSB">#REF!</definedName>
    <definedName name="DHROCK" localSheetId="1">#REF!</definedName>
    <definedName name="DHROCK" localSheetId="2">#REF!</definedName>
    <definedName name="DHROCK">#REF!</definedName>
    <definedName name="DHTML" localSheetId="1" hidden="1">{"'Sheet1'!$A$4386:$N$4591"}</definedName>
    <definedName name="DHTML" localSheetId="2" hidden="1">{"'Sheet1'!$A$4386:$N$4591"}</definedName>
    <definedName name="DHTML" hidden="1">{"'Sheet1'!$A$4386:$N$4591"}</definedName>
    <definedName name="Di" localSheetId="1">#REF!</definedName>
    <definedName name="Di" localSheetId="2">#REF!</definedName>
    <definedName name="Di">#REF!</definedName>
    <definedName name="DIA" localSheetId="1">#REF!</definedName>
    <definedName name="DIA" localSheetId="2">#REF!</definedName>
    <definedName name="DIA">#REF!</definedName>
    <definedName name="diameter" localSheetId="1">#REF!</definedName>
    <definedName name="diameter" localSheetId="2">#REF!</definedName>
    <definedName name="diameter">#REF!</definedName>
    <definedName name="diaphragm" localSheetId="1">#REF!</definedName>
    <definedName name="diaphragm" localSheetId="2">#REF!</definedName>
    <definedName name="diaphragm">#REF!</definedName>
    <definedName name="DIns" localSheetId="1">#REF!</definedName>
    <definedName name="DIns" localSheetId="2">#REF!</definedName>
    <definedName name="DIns">#REF!</definedName>
    <definedName name="Disclocation_C" localSheetId="1">'[93]SITE OVERHEADS'!#REF!</definedName>
    <definedName name="Disclocation_C" localSheetId="2">'[93]SITE OVERHEADS'!#REF!</definedName>
    <definedName name="Disclocation_C">'[93]SITE OVERHEADS'!#REF!</definedName>
    <definedName name="DISCOUNTAL">[61]CABLERET!$D$3</definedName>
    <definedName name="DISCOUNTCU">[61]CABLERET!$E$3</definedName>
    <definedName name="djfgjhdh" localSheetId="1">#REF!</definedName>
    <definedName name="djfgjhdh" localSheetId="2">#REF!</definedName>
    <definedName name="djfgjhdh">#REF!</definedName>
    <definedName name="dk" localSheetId="1">#REF!</definedName>
    <definedName name="dk" localSheetId="2">#REF!</definedName>
    <definedName name="dk">#REF!</definedName>
    <definedName name="dl" localSheetId="1">#REF!</definedName>
    <definedName name="dl" localSheetId="2">#REF!</definedName>
    <definedName name="dl">#REF!</definedName>
    <definedName name="dl___0" localSheetId="1">#REF!</definedName>
    <definedName name="dl___0" localSheetId="2">#REF!</definedName>
    <definedName name="dl___0">#REF!</definedName>
    <definedName name="dl___13" localSheetId="1">#REF!</definedName>
    <definedName name="dl___13" localSheetId="2">#REF!</definedName>
    <definedName name="dl___13">#REF!</definedName>
    <definedName name="dlq">#N/A</definedName>
    <definedName name="dlqckf2">#N/A</definedName>
    <definedName name="DMUCK">'[5]Cost of O &amp; O'!$F$17</definedName>
    <definedName name="DMUR" localSheetId="1">#REF!</definedName>
    <definedName name="DMUR" localSheetId="2">#REF!</definedName>
    <definedName name="DMUR">#REF!</definedName>
    <definedName name="Do" localSheetId="1">#REF!</definedName>
    <definedName name="Do" localSheetId="2">#REF!</definedName>
    <definedName name="Do">#REF!</definedName>
    <definedName name="DOC_Title" localSheetId="1">'[161]GM 000'!$C$1</definedName>
    <definedName name="DOC_Title" localSheetId="2">'[161]GM 000'!$C$1</definedName>
    <definedName name="DOC_Title">'[82]GM 000'!$C$1</definedName>
    <definedName name="docu" localSheetId="1">#REF!</definedName>
    <definedName name="docu" localSheetId="2">#REF!</definedName>
    <definedName name="docu">#REF!</definedName>
    <definedName name="DOW_CORNING_789_SILICONE_SEALANT" localSheetId="1">#REF!</definedName>
    <definedName name="DOW_CORNING_789_SILICONE_SEALANT" localSheetId="2">#REF!</definedName>
    <definedName name="DOW_CORNING_789_SILICONE_SEALANT">#REF!</definedName>
    <definedName name="down" localSheetId="1">'[94]6-2차'!#REF!</definedName>
    <definedName name="down" localSheetId="2">'[94]6-2차'!#REF!</definedName>
    <definedName name="down">'[94]6-2차'!#REF!</definedName>
    <definedName name="DOZ" localSheetId="1">#REF!</definedName>
    <definedName name="DOZ" localSheetId="2">#REF!</definedName>
    <definedName name="DOZ">#REF!</definedName>
    <definedName name="dozer">'[95]Cost of O &amp; O'!$F$15</definedName>
    <definedName name="dq" localSheetId="1">#REF!</definedName>
    <definedName name="dq" localSheetId="2">#REF!</definedName>
    <definedName name="dq">#REF!</definedName>
    <definedName name="drain_trap" localSheetId="1">#REF!</definedName>
    <definedName name="drain_trap" localSheetId="2">#REF!</definedName>
    <definedName name="drain_trap">#REF!</definedName>
    <definedName name="DRES" localSheetId="1">#REF!</definedName>
    <definedName name="DRES" localSheetId="2">#REF!</definedName>
    <definedName name="DRES">#REF!</definedName>
    <definedName name="DRILL" localSheetId="1">#REF!</definedName>
    <definedName name="DRILL" localSheetId="2">#REF!</definedName>
    <definedName name="DRILL">#REF!</definedName>
    <definedName name="DRIP">'[5]Cost of O &amp; O'!$F$18</definedName>
    <definedName name="DRIV" localSheetId="1">#REF!</definedName>
    <definedName name="DRIV" localSheetId="2">#REF!</definedName>
    <definedName name="DRIV">#REF!</definedName>
    <definedName name="DROCK" localSheetId="1">#REF!</definedName>
    <definedName name="DROCK" localSheetId="2">#REF!</definedName>
    <definedName name="DROCK">#REF!</definedName>
    <definedName name="ds">#N/A</definedName>
    <definedName name="Ds___0" localSheetId="1">#REF!</definedName>
    <definedName name="Ds___0" localSheetId="2">#REF!</definedName>
    <definedName name="Ds___0">#REF!</definedName>
    <definedName name="Ds___13" localSheetId="1">#REF!</definedName>
    <definedName name="Ds___13" localSheetId="2">#REF!</definedName>
    <definedName name="Ds___13">#REF!</definedName>
    <definedName name="DSAND" localSheetId="1">#REF!</definedName>
    <definedName name="DSAND" localSheetId="2">#REF!</definedName>
    <definedName name="DSAND">#REF!</definedName>
    <definedName name="dsgdf" localSheetId="1">#REF!</definedName>
    <definedName name="dsgdf" localSheetId="2">#REF!</definedName>
    <definedName name="dsgdf">#REF!</definedName>
    <definedName name="DSOIL" localSheetId="1">#REF!</definedName>
    <definedName name="DSOIL" localSheetId="2">#REF!</definedName>
    <definedName name="DSOIL">#REF!</definedName>
    <definedName name="DSROCK" localSheetId="1">#REF!</definedName>
    <definedName name="DSROCK" localSheetId="2">#REF!</definedName>
    <definedName name="DSROCK">#REF!</definedName>
    <definedName name="dual_plate_check" localSheetId="1">#REF!</definedName>
    <definedName name="dual_plate_check" localSheetId="2">#REF!</definedName>
    <definedName name="dual_plate_check">#REF!</definedName>
    <definedName name="DUB" localSheetId="1">#REF!</definedName>
    <definedName name="DUB" localSheetId="2">#REF!</definedName>
    <definedName name="DUB">#REF!</definedName>
    <definedName name="DUMP" localSheetId="1">#REF!</definedName>
    <definedName name="DUMP" localSheetId="2">#REF!</definedName>
    <definedName name="DUMP">#REF!</definedName>
    <definedName name="dumppr" localSheetId="1">#REF!</definedName>
    <definedName name="dumppr" localSheetId="2">#REF!</definedName>
    <definedName name="dumppr">#REF!</definedName>
    <definedName name="duplex_strainer" localSheetId="1">#REF!</definedName>
    <definedName name="duplex_strainer" localSheetId="2">#REF!</definedName>
    <definedName name="duplex_strainer">#REF!</definedName>
    <definedName name="Dust" localSheetId="1">#REF!</definedName>
    <definedName name="Dust" localSheetId="2">#REF!</definedName>
    <definedName name="Dust">#REF!</definedName>
    <definedName name="Dv" localSheetId="1">#REF!</definedName>
    <definedName name="Dv" localSheetId="2">#REF!</definedName>
    <definedName name="Dv">#REF!</definedName>
    <definedName name="dvv" localSheetId="1">#REF!</definedName>
    <definedName name="dvv" localSheetId="2">#REF!</definedName>
    <definedName name="dvv">#REF!</definedName>
    <definedName name="dw" localSheetId="1" hidden="1">{"'Sheet1'!$L$16"}</definedName>
    <definedName name="dw" localSheetId="2" hidden="1">{"'Sheet1'!$L$16"}</definedName>
    <definedName name="dw" hidden="1">{"'Sheet1'!$L$16"}</definedName>
    <definedName name="Dx" localSheetId="1">#REF!</definedName>
    <definedName name="Dx" localSheetId="2">#REF!</definedName>
    <definedName name="Dx">#REF!</definedName>
    <definedName name="dx_shape" localSheetId="1">#REF!</definedName>
    <definedName name="dx_shape" localSheetId="2">#REF!</definedName>
    <definedName name="dx_shape">#REF!</definedName>
    <definedName name="Dy" localSheetId="1">#REF!</definedName>
    <definedName name="Dy" localSheetId="2">#REF!</definedName>
    <definedName name="Dy">#REF!</definedName>
    <definedName name="E">'[96]PRECAST lightconc-II'!$K$20</definedName>
    <definedName name="e_margin" localSheetId="1">#REF!</definedName>
    <definedName name="e_margin" localSheetId="2">#REF!</definedName>
    <definedName name="e_margin">#REF!</definedName>
    <definedName name="E_span" localSheetId="1">#REF!</definedName>
    <definedName name="E_span" localSheetId="2">#REF!</definedName>
    <definedName name="E_span">#REF!</definedName>
    <definedName name="EAGG" localSheetId="1">#REF!</definedName>
    <definedName name="EAGG" localSheetId="2">#REF!</definedName>
    <definedName name="EAGG">#REF!</definedName>
    <definedName name="EAR">'[47]RA Civil'!$E$21</definedName>
    <definedName name="Earth" localSheetId="1">#REF!</definedName>
    <definedName name="Earth" localSheetId="2">#REF!</definedName>
    <definedName name="Earth">#REF!</definedName>
    <definedName name="EARTH1" localSheetId="1">#REF!</definedName>
    <definedName name="EARTH1" localSheetId="2">#REF!</definedName>
    <definedName name="EARTH1">#REF!</definedName>
    <definedName name="ECLAY" localSheetId="1">#REF!</definedName>
    <definedName name="ECLAY" localSheetId="2">#REF!</definedName>
    <definedName name="ECLAY">#REF!</definedName>
    <definedName name="ECOARSE" localSheetId="1">#REF!</definedName>
    <definedName name="ECOARSE" localSheetId="2">#REF!</definedName>
    <definedName name="ECOARSE">#REF!</definedName>
    <definedName name="ECON" localSheetId="1">#REF!</definedName>
    <definedName name="ECON" localSheetId="2">#REF!</definedName>
    <definedName name="ECON">#REF!</definedName>
    <definedName name="ECSAND" localSheetId="1">#REF!</definedName>
    <definedName name="ECSAND" localSheetId="2">#REF!</definedName>
    <definedName name="ECSAND">#REF!</definedName>
    <definedName name="ED" localSheetId="1">#REF!</definedName>
    <definedName name="ED" localSheetId="2">#REF!</definedName>
    <definedName name="ED">#REF!</definedName>
    <definedName name="EEEE" localSheetId="1" hidden="1">{"form-D1",#N/A,FALSE,"FORM-D1";"form-D1_amt",#N/A,FALSE,"FORM-D1"}</definedName>
    <definedName name="EEEE" localSheetId="2" hidden="1">{"form-D1",#N/A,FALSE,"FORM-D1";"form-D1_amt",#N/A,FALSE,"FORM-D1"}</definedName>
    <definedName name="EEEE" hidden="1">{"form-D1",#N/A,FALSE,"FORM-D1";"form-D1_amt",#N/A,FALSE,"FORM-D1"}</definedName>
    <definedName name="eehr" localSheetId="1">#REF!</definedName>
    <definedName name="eehr" localSheetId="2">#REF!</definedName>
    <definedName name="eehr">#REF!</definedName>
    <definedName name="eehrw" localSheetId="1">#REF!</definedName>
    <definedName name="eehrw" localSheetId="2">#REF!</definedName>
    <definedName name="eehrw">#REF!</definedName>
    <definedName name="effectivespan1" localSheetId="1">[79]FACE!#REF!</definedName>
    <definedName name="effectivespan1" localSheetId="2">[79]FACE!#REF!</definedName>
    <definedName name="effectivespan1">[79]FACE!#REF!</definedName>
    <definedName name="EFINE">'[5]Cost of O &amp; O'!$F$7</definedName>
    <definedName name="eg" localSheetId="1">#REF!</definedName>
    <definedName name="eg" localSheetId="2">#REF!</definedName>
    <definedName name="eg">#REF!</definedName>
    <definedName name="egbe" localSheetId="1">#REF!</definedName>
    <definedName name="egbe" localSheetId="2">#REF!</definedName>
    <definedName name="egbe">#REF!</definedName>
    <definedName name="EGSB" localSheetId="1">#REF!</definedName>
    <definedName name="EGSB" localSheetId="2">#REF!</definedName>
    <definedName name="EGSB">#REF!</definedName>
    <definedName name="EHM" localSheetId="1">#REF!</definedName>
    <definedName name="EHM" localSheetId="2">#REF!</definedName>
    <definedName name="EHM">#REF!</definedName>
    <definedName name="EHROCK" localSheetId="1">#REF!</definedName>
    <definedName name="EHROCK" localSheetId="2">#REF!</definedName>
    <definedName name="EHROCK">#REF!</definedName>
    <definedName name="ELEC_AMT">[50]PIPING!$T$6:$T$105</definedName>
    <definedName name="ELEC_QTY">[50]PIPING!$R$6:$R$105</definedName>
    <definedName name="ELEC_RATE">[50]PIPING!$AU$7:$AV$39</definedName>
    <definedName name="ELEC_SPEC">[50]PIPING!$Q$6:$Q$105</definedName>
    <definedName name="ELEMENT_CODE" localSheetId="1">#REF!</definedName>
    <definedName name="ELEMENT_CODE" localSheetId="2">#REF!</definedName>
    <definedName name="ELEMENT_CODE">#REF!</definedName>
    <definedName name="Em" localSheetId="1">#REF!</definedName>
    <definedName name="Em" localSheetId="2">#REF!</definedName>
    <definedName name="Em">#REF!</definedName>
    <definedName name="Em___0" localSheetId="1">#REF!</definedName>
    <definedName name="Em___0" localSheetId="2">#REF!</definedName>
    <definedName name="Em___0">#REF!</definedName>
    <definedName name="Em___13" localSheetId="1">#REF!</definedName>
    <definedName name="Em___13" localSheetId="2">#REF!</definedName>
    <definedName name="Em___13">#REF!</definedName>
    <definedName name="EMB" localSheetId="1">#REF!</definedName>
    <definedName name="EMB" localSheetId="2">#REF!</definedName>
    <definedName name="EMB">#REF!</definedName>
    <definedName name="EMDIST" localSheetId="1">#REF!</definedName>
    <definedName name="EMDIST" localSheetId="2">#REF!</definedName>
    <definedName name="EMDIST">#REF!</definedName>
    <definedName name="EMOL" localSheetId="1">[164]Sheet1!$C$400:$F$409</definedName>
    <definedName name="EMOL" localSheetId="2">[164]Sheet1!$C$400:$F$409</definedName>
    <definedName name="EMOL">[97]Sheet1!$C$400:$F$409</definedName>
    <definedName name="EMUCK">'[5]Cost of O &amp; O'!$F$9</definedName>
    <definedName name="EMUL" localSheetId="1">#REF!</definedName>
    <definedName name="EMUL" localSheetId="2">#REF!</definedName>
    <definedName name="EMUL">#REF!</definedName>
    <definedName name="EMUR" localSheetId="1">#REF!</definedName>
    <definedName name="EMUR" localSheetId="2">#REF!</definedName>
    <definedName name="EMUR">#REF!</definedName>
    <definedName name="enter" localSheetId="1">#REF!</definedName>
    <definedName name="enter" localSheetId="2">#REF!</definedName>
    <definedName name="enter">#REF!</definedName>
    <definedName name="EOL" localSheetId="1">#REF!</definedName>
    <definedName name="EOL" localSheetId="2">#REF!</definedName>
    <definedName name="EOL">#REF!</definedName>
    <definedName name="eq." localSheetId="1">[98]A!#REF!</definedName>
    <definedName name="eq." localSheetId="2">[98]A!#REF!</definedName>
    <definedName name="eq.">[98]A!#REF!</definedName>
    <definedName name="eq_index" localSheetId="1">#REF!</definedName>
    <definedName name="eq_index" localSheetId="2">#REF!</definedName>
    <definedName name="eq_index">#REF!</definedName>
    <definedName name="EQ_JTS">[50]PIPING!$AA$6:$AA$105</definedName>
    <definedName name="eq_name" localSheetId="1">[165]eq_data!$C$5:$C$54</definedName>
    <definedName name="eq_name" localSheetId="2">[165]eq_data!$C$5:$C$54</definedName>
    <definedName name="eq_name">[99]eq_data!$C$5:$C$54</definedName>
    <definedName name="EQMOB" localSheetId="1">#REF!</definedName>
    <definedName name="EQMOB" localSheetId="2">#REF!</definedName>
    <definedName name="EQMOB">#REF!</definedName>
    <definedName name="equip" localSheetId="1">[95]Analysis!#REF!</definedName>
    <definedName name="equip" localSheetId="2">[95]Analysis!#REF!</definedName>
    <definedName name="equip">[95]Analysis!#REF!</definedName>
    <definedName name="equip." localSheetId="1">[98]A!#REF!</definedName>
    <definedName name="equip." localSheetId="2">[98]A!#REF!</definedName>
    <definedName name="equip.">[98]A!#REF!</definedName>
    <definedName name="EQUIPLIST" localSheetId="1">#REF!</definedName>
    <definedName name="EQUIPLIST" localSheetId="2">#REF!</definedName>
    <definedName name="EQUIPLIST">#REF!</definedName>
    <definedName name="ERECT" localSheetId="1">#REF!</definedName>
    <definedName name="ERECT" localSheetId="2">#REF!</definedName>
    <definedName name="ERECT">#REF!</definedName>
    <definedName name="ERIP">'[5]Cost of O &amp; O'!$F$10</definedName>
    <definedName name="EROCK" localSheetId="1">#REF!</definedName>
    <definedName name="EROCK" localSheetId="2">#REF!</definedName>
    <definedName name="EROCK">#REF!</definedName>
    <definedName name="ErrName162821590" hidden="1">[39]Cash2!$K$16:$K$36</definedName>
    <definedName name="ErrName410073220" localSheetId="1">#REF!</definedName>
    <definedName name="ErrName410073220" localSheetId="2">#REF!</definedName>
    <definedName name="ErrName410073220">#REF!</definedName>
    <definedName name="ErrName646587132">"SQRT"</definedName>
    <definedName name="ERUB" localSheetId="1">#REF!</definedName>
    <definedName name="ERUB" localSheetId="2">#REF!</definedName>
    <definedName name="ERUB">#REF!</definedName>
    <definedName name="es" localSheetId="1" hidden="1">{"'Sheet1'!$L$16"}</definedName>
    <definedName name="es" localSheetId="2" hidden="1">{"'Sheet1'!$L$16"}</definedName>
    <definedName name="es" hidden="1">{"'Sheet1'!$L$16"}</definedName>
    <definedName name="Es___0" localSheetId="1">#REF!</definedName>
    <definedName name="Es___0" localSheetId="2">#REF!</definedName>
    <definedName name="Es___0">#REF!</definedName>
    <definedName name="Es___13" localSheetId="1">#REF!</definedName>
    <definedName name="Es___13" localSheetId="2">#REF!</definedName>
    <definedName name="Es___13">#REF!</definedName>
    <definedName name="ESAND" localSheetId="1">#REF!</definedName>
    <definedName name="ESAND" localSheetId="2">#REF!</definedName>
    <definedName name="ESAND">#REF!</definedName>
    <definedName name="ESC" localSheetId="1">#REF!</definedName>
    <definedName name="ESC" localSheetId="2">#REF!</definedName>
    <definedName name="ESC">#REF!</definedName>
    <definedName name="ESOIL" localSheetId="1">#REF!</definedName>
    <definedName name="ESOIL" localSheetId="2">#REF!</definedName>
    <definedName name="ESOIL">#REF!</definedName>
    <definedName name="ESROCK" localSheetId="1">#REF!</definedName>
    <definedName name="ESROCK" localSheetId="2">#REF!</definedName>
    <definedName name="ESROCK">#REF!</definedName>
    <definedName name="et" localSheetId="1" hidden="1">{"'Sheet1'!$L$16"}</definedName>
    <definedName name="et" localSheetId="2" hidden="1">{"'Sheet1'!$L$16"}</definedName>
    <definedName name="et" hidden="1">{"'Sheet1'!$L$16"}</definedName>
    <definedName name="Et___0" localSheetId="1">#REF!</definedName>
    <definedName name="Et___0" localSheetId="2">#REF!</definedName>
    <definedName name="Et___0">#REF!</definedName>
    <definedName name="Et___13" localSheetId="1">#REF!</definedName>
    <definedName name="Et___13" localSheetId="2">#REF!</definedName>
    <definedName name="Et___13">#REF!</definedName>
    <definedName name="EVA" localSheetId="1">#REF!</definedName>
    <definedName name="EVA" localSheetId="2">#REF!</definedName>
    <definedName name="EVA">#REF!</definedName>
    <definedName name="ex_joint" localSheetId="1">#REF!</definedName>
    <definedName name="ex_joint" localSheetId="2">#REF!</definedName>
    <definedName name="ex_joint">#REF!</definedName>
    <definedName name="EXC" localSheetId="1">#REF!</definedName>
    <definedName name="EXC" localSheetId="2">#REF!</definedName>
    <definedName name="EXC">#REF!</definedName>
    <definedName name="EXC20B">'[47]RA Civil'!$E$51</definedName>
    <definedName name="EXC20BPOL">'[47]RA Civil'!$F$51</definedName>
    <definedName name="EXC20POL">'[47]RA Civil'!$F$50</definedName>
    <definedName name="EXCAVATION">[61]CABLERET!$I$3</definedName>
    <definedName name="excavcl" localSheetId="1">#REF!</definedName>
    <definedName name="excavcl" localSheetId="2">#REF!</definedName>
    <definedName name="excavcl">#REF!</definedName>
    <definedName name="EXICEAL">[61]CABLERET!$D$2</definedName>
    <definedName name="EXICECU">[61]CABLERET!$E$2</definedName>
    <definedName name="_xlnm.Extract" localSheetId="1">#REF!</definedName>
    <definedName name="_xlnm.Extract" localSheetId="2">#REF!</definedName>
    <definedName name="_xlnm.Extract">#REF!</definedName>
    <definedName name="Extract_MI" localSheetId="1">[85]estm_mech!#REF!</definedName>
    <definedName name="Extract_MI" localSheetId="2">[85]estm_mech!#REF!</definedName>
    <definedName name="Extract_MI">[85]estm_mech!#REF!</definedName>
    <definedName name="EXTRW">[77]R2!$C$20</definedName>
    <definedName name="EXW">[100]SUMMARY!$F$137:$F$140</definedName>
    <definedName name="F" localSheetId="1">#REF!</definedName>
    <definedName name="F" localSheetId="2">#REF!</definedName>
    <definedName name="F">#REF!</definedName>
    <definedName name="F_AREA" localSheetId="1">#REF!</definedName>
    <definedName name="F_AREA" localSheetId="2">#REF!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 localSheetId="1">#REF!</definedName>
    <definedName name="f_shape" localSheetId="2">#REF!</definedName>
    <definedName name="f_shape">#REF!</definedName>
    <definedName name="F_SIZE">#N/A</definedName>
    <definedName name="F_THICK" localSheetId="1">#REF!</definedName>
    <definedName name="F_THICK" localSheetId="2">#REF!</definedName>
    <definedName name="F_THICK">#REF!</definedName>
    <definedName name="F_UNIT">#N/A</definedName>
    <definedName name="fa">35.31*13</definedName>
    <definedName name="FabricatedTMT" localSheetId="1">#REF!</definedName>
    <definedName name="FabricatedTMT" localSheetId="2">#REF!</definedName>
    <definedName name="FabricatedTMT">#REF!</definedName>
    <definedName name="Fb" localSheetId="1">#REF!</definedName>
    <definedName name="Fb" localSheetId="2">#REF!</definedName>
    <definedName name="Fb">#REF!</definedName>
    <definedName name="FBLbearing14" localSheetId="1">#REF!</definedName>
    <definedName name="FBLbearing14" localSheetId="2">#REF!</definedName>
    <definedName name="FBLbearing14">#REF!</definedName>
    <definedName name="FBLclearspan" localSheetId="1">[79]FACE!#REF!</definedName>
    <definedName name="FBLclearspan" localSheetId="2">[79]FACE!#REF!</definedName>
    <definedName name="FBLclearspan">[79]FACE!#REF!</definedName>
    <definedName name="FBLclearspan11" localSheetId="1">#REF!</definedName>
    <definedName name="FBLclearspan11" localSheetId="2">#REF!</definedName>
    <definedName name="FBLclearspan11">#REF!</definedName>
    <definedName name="FBLeffectivespan" localSheetId="1">[79]FACE!#REF!</definedName>
    <definedName name="FBLeffectivespan" localSheetId="2">[79]FACE!#REF!</definedName>
    <definedName name="FBLeffectivespan">[79]FACE!#REF!</definedName>
    <definedName name="FBLeffectivespan12" localSheetId="1">#REF!</definedName>
    <definedName name="FBLeffectivespan12" localSheetId="2">#REF!</definedName>
    <definedName name="FBLeffectivespan12">#REF!</definedName>
    <definedName name="FBLoverallspan" localSheetId="1">[79]FACE!#REF!</definedName>
    <definedName name="FBLoverallspan" localSheetId="2">[79]FACE!#REF!</definedName>
    <definedName name="FBLoverallspan">[79]FACE!#REF!</definedName>
    <definedName name="FBLoverallspan13" localSheetId="1">#REF!</definedName>
    <definedName name="FBLoverallspan13" localSheetId="2">#REF!</definedName>
    <definedName name="FBLoverallspan13">#REF!</definedName>
    <definedName name="fc" localSheetId="1">#REF!</definedName>
    <definedName name="fc" localSheetId="2">#REF!</definedName>
    <definedName name="fc">#REF!</definedName>
    <definedName name="FCK">[101]Below_Earth!$H$12</definedName>
    <definedName name="FCON" localSheetId="1">#REF!</definedName>
    <definedName name="FCON" localSheetId="2">#REF!</definedName>
    <definedName name="FCON">#REF!</definedName>
    <definedName name="fd" localSheetId="1" hidden="1">{"'Sheet1'!$L$16"}</definedName>
    <definedName name="fd" localSheetId="2" hidden="1">{"'Sheet1'!$L$16"}</definedName>
    <definedName name="fd" hidden="1">{"'Sheet1'!$L$16"}</definedName>
    <definedName name="fdgk" localSheetId="1" hidden="1">{"'Sheet1'!$L$16"}</definedName>
    <definedName name="fdgk" localSheetId="2" hidden="1">{"'Sheet1'!$L$16"}</definedName>
    <definedName name="fdgk" hidden="1">{"'Sheet1'!$L$16"}</definedName>
    <definedName name="fdn_no" localSheetId="1">#REF!</definedName>
    <definedName name="fdn_no" localSheetId="2">#REF!</definedName>
    <definedName name="fdn_no">#REF!</definedName>
    <definedName name="FDNDATA" localSheetId="1">#REF!</definedName>
    <definedName name="FDNDATA" localSheetId="2">#REF!</definedName>
    <definedName name="FDNDATA">#REF!</definedName>
    <definedName name="FDNKe" localSheetId="1">#REF!</definedName>
    <definedName name="FDNKe" localSheetId="2">#REF!</definedName>
    <definedName name="FDNKe">#REF!</definedName>
    <definedName name="fe" localSheetId="1" hidden="1">{"'Sheet1'!$L$16"}</definedName>
    <definedName name="fe" localSheetId="2" hidden="1">{"'Sheet1'!$L$16"}</definedName>
    <definedName name="fe" hidden="1">{"'Sheet1'!$L$16"}</definedName>
    <definedName name="feb_qty_rev_3" localSheetId="1">#REF!</definedName>
    <definedName name="feb_qty_rev_3" localSheetId="2">#REF!</definedName>
    <definedName name="feb_qty_rev_3">#REF!</definedName>
    <definedName name="feb_rev4_qty" localSheetId="1">#REF!</definedName>
    <definedName name="feb_rev4_qty" localSheetId="2">#REF!</definedName>
    <definedName name="feb_rev4_qty">#REF!</definedName>
    <definedName name="FF" localSheetId="1">#REF!</definedName>
    <definedName name="FF" localSheetId="2">#REF!</definedName>
    <definedName name="FF">#REF!</definedName>
    <definedName name="fff" localSheetId="1">'[102]scour depth'!#REF!</definedName>
    <definedName name="fff" localSheetId="2">'[102]scour depth'!#REF!</definedName>
    <definedName name="fff">'[102]scour depth'!#REF!</definedName>
    <definedName name="fg" localSheetId="1">#REF!</definedName>
    <definedName name="fg" localSheetId="2">#REF!</definedName>
    <definedName name="fg">#REF!</definedName>
    <definedName name="Fh" localSheetId="1">#REF!</definedName>
    <definedName name="Fh" localSheetId="2">#REF!</definedName>
    <definedName name="Fh">#REF!</definedName>
    <definedName name="FHM" localSheetId="1">#REF!</definedName>
    <definedName name="FHM" localSheetId="2">#REF!</definedName>
    <definedName name="FHM">#REF!</definedName>
    <definedName name="Fhwl" localSheetId="1">#REF!</definedName>
    <definedName name="Fhwl" localSheetId="2">#REF!</definedName>
    <definedName name="Fhwl">#REF!</definedName>
    <definedName name="fi" localSheetId="1">#REF!</definedName>
    <definedName name="fi" localSheetId="2">#REF!</definedName>
    <definedName name="fi">#REF!</definedName>
    <definedName name="filename1" localSheetId="1">#REF!</definedName>
    <definedName name="filename1" localSheetId="2">#REF!</definedName>
    <definedName name="filename1">#REF!</definedName>
    <definedName name="FILM" localSheetId="1">#REF!</definedName>
    <definedName name="FILM" localSheetId="2">#REF!</definedName>
    <definedName name="FILM">#REF!</definedName>
    <definedName name="final_report" localSheetId="1">#REF!</definedName>
    <definedName name="final_report" localSheetId="2">#REF!</definedName>
    <definedName name="final_report">#REF!</definedName>
    <definedName name="final_report1" localSheetId="1">#REF!</definedName>
    <definedName name="final_report1" localSheetId="2">#REF!</definedName>
    <definedName name="final_report1">#REF!</definedName>
    <definedName name="FINE" localSheetId="1">#REF!</definedName>
    <definedName name="FINE" localSheetId="2">#REF!</definedName>
    <definedName name="FINE">#REF!</definedName>
    <definedName name="FIT" localSheetId="1">#REF!</definedName>
    <definedName name="FIT" localSheetId="2">#REF!</definedName>
    <definedName name="FIT">#REF!</definedName>
    <definedName name="FIT___0" localSheetId="1">#REF!</definedName>
    <definedName name="FIT___0" localSheetId="2">#REF!</definedName>
    <definedName name="FIT___0">#REF!</definedName>
    <definedName name="FIT___13" localSheetId="1">#REF!</definedName>
    <definedName name="FIT___13" localSheetId="2">#REF!</definedName>
    <definedName name="FIT___13">#REF!</definedName>
    <definedName name="FITH" localSheetId="1">#REF!</definedName>
    <definedName name="FITH" localSheetId="2">#REF!</definedName>
    <definedName name="FITH">#REF!</definedName>
    <definedName name="fjhgfd" localSheetId="1" hidden="1">{"'Sheet1'!$A$4386:$N$4591"}</definedName>
    <definedName name="fjhgfd" localSheetId="2" hidden="1">{"'Sheet1'!$A$4386:$N$4591"}</definedName>
    <definedName name="fjhgfd" hidden="1">{"'Sheet1'!$A$4386:$N$4591"}</definedName>
    <definedName name="FLG" localSheetId="1">#REF!</definedName>
    <definedName name="FLG" localSheetId="2">#REF!</definedName>
    <definedName name="FLG">#REF!</definedName>
    <definedName name="FLG_Orifice" localSheetId="1">#REF!</definedName>
    <definedName name="FLG_Orifice" localSheetId="2">#REF!</definedName>
    <definedName name="FLG_Orifice">#REF!</definedName>
    <definedName name="FLK" localSheetId="1">#REF!</definedName>
    <definedName name="FLK" localSheetId="2">#REF!</definedName>
    <definedName name="FLK">#REF!</definedName>
    <definedName name="Floor" localSheetId="1">#REF!</definedName>
    <definedName name="Floor" localSheetId="2">#REF!</definedName>
    <definedName name="Floor">#REF!</definedName>
    <definedName name="FMAZ" localSheetId="1">#REF!</definedName>
    <definedName name="FMAZ" localSheetId="2">#REF!</definedName>
    <definedName name="FMAZ">#REF!</definedName>
    <definedName name="fme" localSheetId="1">#REF!</definedName>
    <definedName name="fme" localSheetId="2">#REF!</definedName>
    <definedName name="fme">#REF!</definedName>
    <definedName name="FML">'[47]RA Civil'!$E$9</definedName>
    <definedName name="fmw" localSheetId="1">#REF!</definedName>
    <definedName name="fmw" localSheetId="2">#REF!</definedName>
    <definedName name="fmw">#REF!</definedName>
    <definedName name="fo" localSheetId="1">#REF!</definedName>
    <definedName name="fo" localSheetId="2">#REF!</definedName>
    <definedName name="fo">#REF!</definedName>
    <definedName name="FOOTERLFT" localSheetId="1">#REF!</definedName>
    <definedName name="FOOTERLFT" localSheetId="2">#REF!</definedName>
    <definedName name="FOOTERLFT">#REF!</definedName>
    <definedName name="FOOTERLFT1" localSheetId="1">#REF!</definedName>
    <definedName name="FOOTERLFT1" localSheetId="2">#REF!</definedName>
    <definedName name="FOOTERLFT1">#REF!</definedName>
    <definedName name="FOOTERLFT2" localSheetId="1">#REF!</definedName>
    <definedName name="FOOTERLFT2" localSheetId="2">#REF!</definedName>
    <definedName name="FOOTERLFT2">#REF!</definedName>
    <definedName name="FOOTERLFT3" localSheetId="1">#REF!</definedName>
    <definedName name="FOOTERLFT3" localSheetId="2">#REF!</definedName>
    <definedName name="FOOTERLFT3">#REF!</definedName>
    <definedName name="FOOTERLFTM" localSheetId="1">#REF!</definedName>
    <definedName name="FOOTERLFTM" localSheetId="2">#REF!</definedName>
    <definedName name="FOOTERLFTM">#REF!</definedName>
    <definedName name="FOOTERRGHT" localSheetId="1">#REF!</definedName>
    <definedName name="FOOTERRGHT" localSheetId="2">#REF!</definedName>
    <definedName name="FOOTERRGHT">#REF!</definedName>
    <definedName name="FOOTERRGHT1" localSheetId="1">#REF!</definedName>
    <definedName name="FOOTERRGHT1" localSheetId="2">#REF!</definedName>
    <definedName name="FOOTERRGHT1">#REF!</definedName>
    <definedName name="FOOTERRGT" localSheetId="1">#REF!</definedName>
    <definedName name="FOOTERRGT" localSheetId="2">#REF!</definedName>
    <definedName name="FOOTERRGT">#REF!</definedName>
    <definedName name="FOREX">[100]SUMMARY!$F$73:$F$82</definedName>
    <definedName name="form" localSheetId="1">#REF!</definedName>
    <definedName name="form" localSheetId="2">#REF!</definedName>
    <definedName name="form">#REF!</definedName>
    <definedName name="formu" localSheetId="1">#REF!</definedName>
    <definedName name="formu" localSheetId="2">#REF!</definedName>
    <definedName name="formu">#REF!</definedName>
    <definedName name="formula" localSheetId="1">#REF!</definedName>
    <definedName name="formula" localSheetId="2">#REF!</definedName>
    <definedName name="formula">#REF!</definedName>
    <definedName name="FOS" localSheetId="1">#REF!</definedName>
    <definedName name="FOS" localSheetId="2">#REF!</definedName>
    <definedName name="FOS">#REF!</definedName>
    <definedName name="fp" localSheetId="1">'[103]Boiler&amp;TG'!#REF!</definedName>
    <definedName name="fp" localSheetId="2">'[103]Boiler&amp;TG'!#REF!</definedName>
    <definedName name="fp">'[103]Boiler&amp;TG'!#REF!</definedName>
    <definedName name="francis" localSheetId="1">#REF!</definedName>
    <definedName name="francis" localSheetId="2">#REF!</definedName>
    <definedName name="francis">#REF!</definedName>
    <definedName name="FROM__BUSAN_KOREA" localSheetId="1">#REF!</definedName>
    <definedName name="FROM__BUSAN_KOREA" localSheetId="2">#REF!</definedName>
    <definedName name="FROM__BUSAN_KOREA">#REF!</definedName>
    <definedName name="fs" localSheetId="1" hidden="1">{"'Sheet1'!$L$16"}</definedName>
    <definedName name="fs" localSheetId="2" hidden="1">{"'Sheet1'!$L$16"}</definedName>
    <definedName name="fs" hidden="1">{"'Sheet1'!$L$16"}</definedName>
    <definedName name="FSLbearing14" localSheetId="1">#REF!</definedName>
    <definedName name="FSLbearing14" localSheetId="2">#REF!</definedName>
    <definedName name="FSLbearing14">#REF!</definedName>
    <definedName name="FSLclearspan" localSheetId="1">[79]FACE!#REF!</definedName>
    <definedName name="FSLclearspan" localSheetId="2">[79]FACE!#REF!</definedName>
    <definedName name="FSLclearspan">[79]FACE!#REF!</definedName>
    <definedName name="FSLclearspan11" localSheetId="1">#REF!</definedName>
    <definedName name="FSLclearspan11" localSheetId="2">#REF!</definedName>
    <definedName name="FSLclearspan11">#REF!</definedName>
    <definedName name="FSLeffectivespan" localSheetId="1">[79]FACE!#REF!</definedName>
    <definedName name="FSLeffectivespan" localSheetId="2">[79]FACE!#REF!</definedName>
    <definedName name="FSLeffectivespan">[79]FACE!#REF!</definedName>
    <definedName name="FSLeffectivespan12" localSheetId="1">#REF!</definedName>
    <definedName name="FSLeffectivespan12" localSheetId="2">#REF!</definedName>
    <definedName name="FSLeffectivespan12">#REF!</definedName>
    <definedName name="FSLoverallspan" localSheetId="1">[79]FACE!#REF!</definedName>
    <definedName name="FSLoverallspan" localSheetId="2">[79]FACE!#REF!</definedName>
    <definedName name="FSLoverallspan">[79]FACE!#REF!</definedName>
    <definedName name="FSLoverallspan13" localSheetId="1">#REF!</definedName>
    <definedName name="FSLoverallspan13" localSheetId="2">#REF!</definedName>
    <definedName name="FSLoverallspan13">#REF!</definedName>
    <definedName name="FST." localSheetId="1">#REF!</definedName>
    <definedName name="FST." localSheetId="2">#REF!</definedName>
    <definedName name="FST.">#REF!</definedName>
    <definedName name="fullview" localSheetId="1">#REF!</definedName>
    <definedName name="fullview" localSheetId="2">#REF!</definedName>
    <definedName name="fullview">#REF!</definedName>
    <definedName name="funds" localSheetId="1" hidden="1">{"'Sheet1'!$A$4386:$N$4591"}</definedName>
    <definedName name="funds" localSheetId="2" hidden="1">{"'Sheet1'!$A$4386:$N$4591"}</definedName>
    <definedName name="funds" hidden="1">{"'Sheet1'!$A$4386:$N$4591"}</definedName>
    <definedName name="fv" localSheetId="1">#REF!</definedName>
    <definedName name="fv" localSheetId="2">#REF!</definedName>
    <definedName name="fv">#REF!</definedName>
    <definedName name="FW_AMT">[50]PIPING!$P$6:$P$105</definedName>
    <definedName name="FW_QTY">[50]PIPING!$N$6:$N$105</definedName>
    <definedName name="FW_RATE">[50]PIPING!$AR$7:$AS$30</definedName>
    <definedName name="FW_SPEC">[50]PIPING!$M$6:$M$105</definedName>
    <definedName name="G" localSheetId="1">#REF!</definedName>
    <definedName name="G" localSheetId="2">#REF!</definedName>
    <definedName name="G">#REF!</definedName>
    <definedName name="gama" localSheetId="1">#REF!</definedName>
    <definedName name="gama" localSheetId="2">#REF!</definedName>
    <definedName name="gama">#REF!</definedName>
    <definedName name="gamah" localSheetId="1">#REF!</definedName>
    <definedName name="gamah" localSheetId="2">#REF!</definedName>
    <definedName name="gamah">#REF!</definedName>
    <definedName name="GANESH" localSheetId="1">#REF!</definedName>
    <definedName name="GANESH" localSheetId="2">#REF!</definedName>
    <definedName name="GANESH">#REF!</definedName>
    <definedName name="gate" localSheetId="1">#REF!</definedName>
    <definedName name="gate" localSheetId="2">#REF!</definedName>
    <definedName name="gate">#REF!</definedName>
    <definedName name="gbegb" localSheetId="1">#REF!</definedName>
    <definedName name="gbegb" localSheetId="2">#REF!</definedName>
    <definedName name="gbegb">#REF!</definedName>
    <definedName name="gbgb" localSheetId="1">#REF!</definedName>
    <definedName name="gbgb" localSheetId="2">#REF!</definedName>
    <definedName name="gbgb">#REF!</definedName>
    <definedName name="gbv" localSheetId="1">#REF!</definedName>
    <definedName name="gbv" localSheetId="2">#REF!</definedName>
    <definedName name="gbv">#REF!</definedName>
    <definedName name="GDFAC">[77]R2!$F$21:$F$32</definedName>
    <definedName name="gdfg" hidden="1">[39]Z!$T$180:$AH$180</definedName>
    <definedName name="GEN" localSheetId="1">#REF!</definedName>
    <definedName name="GEN" localSheetId="2">#REF!</definedName>
    <definedName name="GEN">#REF!</definedName>
    <definedName name="gg" localSheetId="1">#REF!</definedName>
    <definedName name="gg" localSheetId="2">#REF!</definedName>
    <definedName name="gg">#REF!</definedName>
    <definedName name="ggbeb" localSheetId="1">#REF!</definedName>
    <definedName name="ggbeb" localSheetId="2">#REF!</definedName>
    <definedName name="ggbeb">#REF!</definedName>
    <definedName name="GGG" localSheetId="1">#REF!</definedName>
    <definedName name="GGG" localSheetId="2">#REF!</definedName>
    <definedName name="GGG">#REF!</definedName>
    <definedName name="ghldg">#N/A</definedName>
    <definedName name="GI" localSheetId="1">#REF!</definedName>
    <definedName name="GI" localSheetId="2">#REF!</definedName>
    <definedName name="GI">#REF!</definedName>
    <definedName name="gid" localSheetId="1" hidden="1">{"'Sheet1'!$L$16"}</definedName>
    <definedName name="gid" localSheetId="2" hidden="1">{"'Sheet1'!$L$16"}</definedName>
    <definedName name="gid" hidden="1">{"'Sheet1'!$L$16"}</definedName>
    <definedName name="gj" localSheetId="1" hidden="1">{"'Sheet1'!$L$16"}</definedName>
    <definedName name="gj" localSheetId="2" hidden="1">{"'Sheet1'!$L$16"}</definedName>
    <definedName name="gj" hidden="1">{"'Sheet1'!$L$16"}</definedName>
    <definedName name="gkd" localSheetId="1" hidden="1">{"'Sheet1'!$L$16"}</definedName>
    <definedName name="gkd" localSheetId="2" hidden="1">{"'Sheet1'!$L$16"}</definedName>
    <definedName name="gkd" hidden="1">{"'Sheet1'!$L$16"}</definedName>
    <definedName name="globe" localSheetId="1">#REF!</definedName>
    <definedName name="globe" localSheetId="2">#REF!</definedName>
    <definedName name="globe">#REF!</definedName>
    <definedName name="gov" localSheetId="1">#REF!</definedName>
    <definedName name="gov" localSheetId="2">#REF!</definedName>
    <definedName name="gov">#REF!</definedName>
    <definedName name="GRAD" localSheetId="1">#REF!</definedName>
    <definedName name="GRAD" localSheetId="2">#REF!</definedName>
    <definedName name="GRAD">#REF!</definedName>
    <definedName name="GRADE" localSheetId="1">#REF!</definedName>
    <definedName name="GRADE" localSheetId="2">#REF!</definedName>
    <definedName name="GRADE">#REF!</definedName>
    <definedName name="Gravel_incl_transport" localSheetId="1">#REF!</definedName>
    <definedName name="Gravel_incl_transport" localSheetId="2">#REF!</definedName>
    <definedName name="Gravel_incl_transport">#REF!</definedName>
    <definedName name="GRID" localSheetId="1">#REF!</definedName>
    <definedName name="GRID" localSheetId="2">#REF!</definedName>
    <definedName name="GRID">#REF!</definedName>
    <definedName name="grit" localSheetId="1">#REF!</definedName>
    <definedName name="grit" localSheetId="2">#REF!</definedName>
    <definedName name="grit">#REF!</definedName>
    <definedName name="GRLvl" localSheetId="1">#REF!</definedName>
    <definedName name="GRLvl" localSheetId="2">#REF!</definedName>
    <definedName name="GRLvl">#REF!</definedName>
    <definedName name="Group1" localSheetId="1">#REF!</definedName>
    <definedName name="Group1" localSheetId="2">#REF!</definedName>
    <definedName name="Group1">#REF!</definedName>
    <definedName name="Group2" localSheetId="1">#REF!</definedName>
    <definedName name="Group2" localSheetId="2">#REF!</definedName>
    <definedName name="Group2">#REF!</definedName>
    <definedName name="GROUT">'[5]Cost of O &amp; O'!$F$34</definedName>
    <definedName name="grout_type" localSheetId="1">#REF!</definedName>
    <definedName name="grout_type" localSheetId="2">#REF!</definedName>
    <definedName name="grout_type">#REF!</definedName>
    <definedName name="GrphActSales" localSheetId="1">#REF!</definedName>
    <definedName name="GrphActSales" localSheetId="2">#REF!</definedName>
    <definedName name="GrphActSales">#REF!</definedName>
    <definedName name="GrphActStk" localSheetId="1">#REF!</definedName>
    <definedName name="GrphActStk" localSheetId="2">#REF!</definedName>
    <definedName name="GrphActStk">#REF!</definedName>
    <definedName name="GrphPlanSales" localSheetId="1">#REF!</definedName>
    <definedName name="GrphPlanSales" localSheetId="2">#REF!</definedName>
    <definedName name="GrphPlanSales">#REF!</definedName>
    <definedName name="GrphTgtStk" localSheetId="1">#REF!</definedName>
    <definedName name="GrphTgtStk" localSheetId="2">#REF!</definedName>
    <definedName name="GrphTgtStk">#REF!</definedName>
    <definedName name="gs" localSheetId="1">#REF!</definedName>
    <definedName name="gs" localSheetId="2">#REF!</definedName>
    <definedName name="gs">#REF!</definedName>
    <definedName name="GSB" localSheetId="1">#REF!</definedName>
    <definedName name="GSB" localSheetId="2">#REF!</definedName>
    <definedName name="GSB">#REF!</definedName>
    <definedName name="GSBP" localSheetId="1">#REF!</definedName>
    <definedName name="GSBP" localSheetId="2">#REF!</definedName>
    <definedName name="GSBP">#REF!</definedName>
    <definedName name="gsg" localSheetId="1">#REF!</definedName>
    <definedName name="gsg" localSheetId="2">#REF!</definedName>
    <definedName name="gsg">#REF!</definedName>
    <definedName name="GTTA" localSheetId="1">#REF!</definedName>
    <definedName name="GTTA" localSheetId="2">#REF!</definedName>
    <definedName name="GTTA">#REF!</definedName>
    <definedName name="GTTB" localSheetId="1">#REF!</definedName>
    <definedName name="GTTB" localSheetId="2">#REF!</definedName>
    <definedName name="GTTB">#REF!</definedName>
    <definedName name="GV" localSheetId="1" hidden="1">{#N/A,#N/A,FALSE,"CCTV"}</definedName>
    <definedName name="GV" localSheetId="2" hidden="1">{#N/A,#N/A,FALSE,"CCTV"}</definedName>
    <definedName name="GV" hidden="1">{#N/A,#N/A,FALSE,"CCTV"}</definedName>
    <definedName name="H" localSheetId="1">[166]TOEC!#REF!</definedName>
    <definedName name="H" localSheetId="2">[166]TOEC!#REF!</definedName>
    <definedName name="H">[104]TOEC!#REF!</definedName>
    <definedName name="H___0" localSheetId="1">#REF!</definedName>
    <definedName name="H___0" localSheetId="2">#REF!</definedName>
    <definedName name="H___0">#REF!</definedName>
    <definedName name="H___13" localSheetId="1">#REF!</definedName>
    <definedName name="H___13" localSheetId="2">#REF!</definedName>
    <definedName name="H___13">#REF!</definedName>
    <definedName name="h_af" localSheetId="1">#REF!</definedName>
    <definedName name="h_af" localSheetId="2">#REF!</definedName>
    <definedName name="h_af">#REF!</definedName>
    <definedName name="h_bf" localSheetId="1">#REF!</definedName>
    <definedName name="h_bf" localSheetId="2">#REF!</definedName>
    <definedName name="h_bf">#REF!</definedName>
    <definedName name="H0" localSheetId="1">#REF!</definedName>
    <definedName name="H0" localSheetId="2">#REF!</definedName>
    <definedName name="H0">#REF!</definedName>
    <definedName name="H0___0" localSheetId="1">#REF!</definedName>
    <definedName name="H0___0" localSheetId="2">#REF!</definedName>
    <definedName name="H0___0">#REF!</definedName>
    <definedName name="H0___13" localSheetId="1">#REF!</definedName>
    <definedName name="H0___13" localSheetId="2">#REF!</definedName>
    <definedName name="H0___13">#REF!</definedName>
    <definedName name="HAMM" localSheetId="1">#REF!</definedName>
    <definedName name="HAMM" localSheetId="2">#REF!</definedName>
    <definedName name="HAMM">#REF!</definedName>
    <definedName name="HARI" localSheetId="1">#REF!</definedName>
    <definedName name="HARI" localSheetId="2">#REF!</definedName>
    <definedName name="HARI">#REF!</definedName>
    <definedName name="HBLACK" localSheetId="1">#REF!</definedName>
    <definedName name="HBLACK" localSheetId="2">#REF!</definedName>
    <definedName name="HBLACK">#REF!</definedName>
    <definedName name="HCAR" localSheetId="1">#REF!</definedName>
    <definedName name="HCAR" localSheetId="2">#REF!</definedName>
    <definedName name="HCAR">#REF!</definedName>
    <definedName name="Hcbdw" localSheetId="1">'[105]purpose&amp;input'!#REF!</definedName>
    <definedName name="Hcbdw" localSheetId="2">'[105]purpose&amp;input'!#REF!</definedName>
    <definedName name="Hcbdw">'[105]purpose&amp;input'!#REF!</definedName>
    <definedName name="Hcw" localSheetId="1">'[105]purpose&amp;input'!#REF!</definedName>
    <definedName name="Hcw" localSheetId="2">'[105]purpose&amp;input'!#REF!</definedName>
    <definedName name="Hcw">'[105]purpose&amp;input'!#REF!</definedName>
    <definedName name="HE" localSheetId="1">#REF!</definedName>
    <definedName name="HE" localSheetId="2">#REF!</definedName>
    <definedName name="HE">#REF!</definedName>
    <definedName name="header" localSheetId="1">#REF!</definedName>
    <definedName name="header" localSheetId="2">#REF!</definedName>
    <definedName name="header">#REF!</definedName>
    <definedName name="HEADERGHT" localSheetId="1">#REF!</definedName>
    <definedName name="HEADERGHT" localSheetId="2">#REF!</definedName>
    <definedName name="HEADERGHT">#REF!</definedName>
    <definedName name="HEADERGT" localSheetId="1">#REF!</definedName>
    <definedName name="HEADERGT" localSheetId="2">#REF!</definedName>
    <definedName name="HEADERGT">#REF!</definedName>
    <definedName name="HEADERLFT" localSheetId="1">#REF!</definedName>
    <definedName name="HEADERLFT" localSheetId="2">#REF!</definedName>
    <definedName name="HEADERLFT">#REF!</definedName>
    <definedName name="HEADERLFT2" localSheetId="1">#REF!</definedName>
    <definedName name="HEADERLFT2" localSheetId="2">#REF!</definedName>
    <definedName name="HEADERLFT2">#REF!</definedName>
    <definedName name="HEADERLFT3" localSheetId="1">#REF!</definedName>
    <definedName name="HEADERLFT3" localSheetId="2">#REF!</definedName>
    <definedName name="HEADERLFT3">#REF!</definedName>
    <definedName name="HEADERRGT" localSheetId="1">#REF!</definedName>
    <definedName name="HEADERRGT" localSheetId="2">#REF!</definedName>
    <definedName name="HEADERRGT">#REF!</definedName>
    <definedName name="HEADERRT2" localSheetId="1">#REF!</definedName>
    <definedName name="HEADERRT2" localSheetId="2">#REF!</definedName>
    <definedName name="HEADERRT2">#REF!</definedName>
    <definedName name="HEADERRT3">[106]ABSTRACT!$G$4</definedName>
    <definedName name="hf" localSheetId="1">#REF!</definedName>
    <definedName name="hf" localSheetId="2">#REF!</definedName>
    <definedName name="hf">#REF!</definedName>
    <definedName name="HFOHSD">'[36]Executive Summary -Thermal'!$A$4:$H$96</definedName>
    <definedName name="hh" localSheetId="1">#REF!</definedName>
    <definedName name="hh" localSheetId="2">#REF!</definedName>
    <definedName name="hh">#REF!</definedName>
    <definedName name="hh___0" localSheetId="1">#REF!</definedName>
    <definedName name="hh___0" localSheetId="2">#REF!</definedName>
    <definedName name="hh___0">#REF!</definedName>
    <definedName name="hh___13" localSheetId="1">#REF!</definedName>
    <definedName name="hh___13" localSheetId="2">#REF!</definedName>
    <definedName name="hh___13">#REF!</definedName>
    <definedName name="Hhpc" localSheetId="1">'[105]purpose&amp;input'!#REF!</definedName>
    <definedName name="Hhpc" localSheetId="2">'[105]purpose&amp;input'!#REF!</definedName>
    <definedName name="Hhpc">'[105]purpose&amp;input'!#REF!</definedName>
    <definedName name="hhr" localSheetId="1">'[107]Pier Design(with offset)'!#REF!</definedName>
    <definedName name="hhr" localSheetId="2">'[107]Pier Design(with offset)'!#REF!</definedName>
    <definedName name="hhr">'[107]Pier Design(with offset)'!#REF!</definedName>
    <definedName name="hi" localSheetId="1">#REF!</definedName>
    <definedName name="hi" localSheetId="2">#REF!</definedName>
    <definedName name="hi">#REF!</definedName>
    <definedName name="HINDHUSTAN" localSheetId="1">#REF!</definedName>
    <definedName name="HINDHUSTAN" localSheetId="2">#REF!</definedName>
    <definedName name="HINDHUSTAN">#REF!</definedName>
    <definedName name="HIns" localSheetId="1">#REF!</definedName>
    <definedName name="HIns" localSheetId="2">#REF!</definedName>
    <definedName name="HIns">#REF!</definedName>
    <definedName name="Hipc" localSheetId="1">'[105]purpose&amp;input'!#REF!</definedName>
    <definedName name="Hipc" localSheetId="2">'[105]purpose&amp;input'!#REF!</definedName>
    <definedName name="Hipc">'[105]purpose&amp;input'!#REF!</definedName>
    <definedName name="Hiway">[55]Voucher!$R$1</definedName>
    <definedName name="hj" localSheetId="1" hidden="1">{"'Sheet1'!$L$16"}</definedName>
    <definedName name="hj" localSheetId="2" hidden="1">{"'Sheet1'!$L$16"}</definedName>
    <definedName name="hj" hidden="1">{"'Sheet1'!$L$16"}</definedName>
    <definedName name="HJK">[108]DETAILED!$J$6</definedName>
    <definedName name="Hlp" localSheetId="1">'[105]purpose&amp;input'!#REF!</definedName>
    <definedName name="Hlp" localSheetId="2">'[105]purpose&amp;input'!#REF!</definedName>
    <definedName name="Hlp">'[105]purpose&amp;input'!#REF!</definedName>
    <definedName name="HM" localSheetId="1">#REF!</definedName>
    <definedName name="HM" localSheetId="2">#REF!</definedName>
    <definedName name="HM">#REF!</definedName>
    <definedName name="ＨＭ_ＨＥ_合__計" localSheetId="1">#REF!</definedName>
    <definedName name="ＨＭ_ＨＥ_合__計" localSheetId="2">#REF!</definedName>
    <definedName name="ＨＭ_ＨＥ_合__計">#REF!</definedName>
    <definedName name="HMAS" localSheetId="1">#REF!</definedName>
    <definedName name="HMAS" localSheetId="2">#REF!</definedName>
    <definedName name="HMAS">#REF!</definedName>
    <definedName name="HN" localSheetId="1">#REF!</definedName>
    <definedName name="HN" localSheetId="2">#REF!</definedName>
    <definedName name="HN">#REF!</definedName>
    <definedName name="ho" localSheetId="1">#REF!</definedName>
    <definedName name="ho" localSheetId="2">#REF!</definedName>
    <definedName name="ho">#REF!</definedName>
    <definedName name="ho___0" localSheetId="1">#REF!</definedName>
    <definedName name="ho___0" localSheetId="2">#REF!</definedName>
    <definedName name="ho___0">#REF!</definedName>
    <definedName name="ho___13" localSheetId="1">#REF!</definedName>
    <definedName name="ho___13" localSheetId="2">#REF!</definedName>
    <definedName name="ho___13">#REF!</definedName>
    <definedName name="hoi" localSheetId="1">#REF!</definedName>
    <definedName name="hoi" localSheetId="2">#REF!</definedName>
    <definedName name="hoi">#REF!</definedName>
    <definedName name="HPC" localSheetId="1">#REF!</definedName>
    <definedName name="HPC" localSheetId="2">#REF!</definedName>
    <definedName name="HPC">#REF!</definedName>
    <definedName name="hr" localSheetId="1">'[107]Pier Design(with offset)'!#REF!</definedName>
    <definedName name="hr" localSheetId="2">'[107]Pier Design(with offset)'!#REF!</definedName>
    <definedName name="hr">'[107]Pier Design(with offset)'!#REF!</definedName>
    <definedName name="Hs" localSheetId="1">#REF!</definedName>
    <definedName name="Hs" localSheetId="2">#REF!</definedName>
    <definedName name="Hs">#REF!</definedName>
    <definedName name="hS___0" localSheetId="1">#REF!</definedName>
    <definedName name="hS___0" localSheetId="2">#REF!</definedName>
    <definedName name="hS___0">#REF!</definedName>
    <definedName name="hS___13" localSheetId="1">#REF!</definedName>
    <definedName name="hS___13" localSheetId="2">#REF!</definedName>
    <definedName name="hS___13">#REF!</definedName>
    <definedName name="Hs_atm" localSheetId="1">'[109]purpose&amp;input'!#REF!</definedName>
    <definedName name="Hs_atm" localSheetId="2">'[109]purpose&amp;input'!#REF!</definedName>
    <definedName name="Hs_atm">'[109]purpose&amp;input'!#REF!</definedName>
    <definedName name="HSD">'[47]RA Civil'!$E$40</definedName>
    <definedName name="HSPF" localSheetId="1">#REF!</definedName>
    <definedName name="HSPF" localSheetId="2">#REF!</definedName>
    <definedName name="HSPF">#REF!</definedName>
    <definedName name="HT" localSheetId="1">#REF!</definedName>
    <definedName name="HT" localSheetId="2">#REF!</definedName>
    <definedName name="HT">#REF!</definedName>
    <definedName name="HTA" localSheetId="1">#REF!</definedName>
    <definedName name="HTA" localSheetId="2">#REF!</definedName>
    <definedName name="HTA">#REF!</definedName>
    <definedName name="HTML" localSheetId="1" hidden="1">{"'장비'!$A$3:$M$12"}</definedName>
    <definedName name="HTML" localSheetId="2" hidden="1">{"'장비'!$A$3:$M$12"}</definedName>
    <definedName name="HTML" hidden="1">{"'장비'!$A$3:$M$12"}</definedName>
    <definedName name="HTML_CodePage" hidden="1">1252</definedName>
    <definedName name="HTML_Control" localSheetId="1" hidden="1">{"'Bill No. 7'!$A$1:$G$32"}</definedName>
    <definedName name="HTML_Control" localSheetId="2" hidden="1">{"'Bill No. 7'!$A$1:$G$32"}</definedName>
    <definedName name="HTML_Control" hidden="1">{"'Bill No. 7'!$A$1:$G$32"}</definedName>
    <definedName name="HTML_control2" localSheetId="1" hidden="1">{"'Sheet1'!$A$4386:$N$4591"}</definedName>
    <definedName name="HTML_control2" localSheetId="2" hidden="1">{"'Sheet1'!$A$4386:$N$4591"}</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 localSheetId="1">'[110]Pier Design(with offset)'!#REF!</definedName>
    <definedName name="htr" localSheetId="2">'[110]Pier Design(with offset)'!#REF!</definedName>
    <definedName name="htr">'[110]Pier Design(with offset)'!#REF!</definedName>
    <definedName name="HTS" localSheetId="1">#REF!</definedName>
    <definedName name="HTS" localSheetId="2">#REF!</definedName>
    <definedName name="HTS">#REF!</definedName>
    <definedName name="Hu" localSheetId="1">#REF!</definedName>
    <definedName name="Hu" localSheetId="2">#REF!</definedName>
    <definedName name="Hu">#REF!</definedName>
    <definedName name="Hu___0" localSheetId="1">#REF!</definedName>
    <definedName name="Hu___0" localSheetId="2">#REF!</definedName>
    <definedName name="Hu___0">#REF!</definedName>
    <definedName name="Hu___13" localSheetId="1">#REF!</definedName>
    <definedName name="Hu___13" localSheetId="2">#REF!</definedName>
    <definedName name="Hu___13">#REF!</definedName>
    <definedName name="HV" localSheetId="1">#REF!</definedName>
    <definedName name="HV" localSheetId="2">#REF!</definedName>
    <definedName name="HV">#REF!</definedName>
    <definedName name="hvacrates" localSheetId="1">#REF!</definedName>
    <definedName name="hvacrates" localSheetId="2">#REF!</definedName>
    <definedName name="hvacrates">#REF!</definedName>
    <definedName name="Hw" localSheetId="1">#REF!</definedName>
    <definedName name="Hw" localSheetId="2">#REF!</definedName>
    <definedName name="Hw">#REF!</definedName>
    <definedName name="Hw_atm" localSheetId="1">'[105]purpose&amp;input'!#REF!</definedName>
    <definedName name="Hw_atm" localSheetId="2">'[105]purpose&amp;input'!#REF!</definedName>
    <definedName name="Hw_atm">'[105]purpose&amp;input'!#REF!</definedName>
    <definedName name="hxb" localSheetId="1">#REF!</definedName>
    <definedName name="hxb" localSheetId="2">#REF!</definedName>
    <definedName name="hxb">#REF!</definedName>
    <definedName name="hxi" localSheetId="1">#REF!</definedName>
    <definedName name="hxi" localSheetId="2">#REF!</definedName>
    <definedName name="hxi">#REF!</definedName>
    <definedName name="HYSD">'[111]LOCAL RATES'!$H$14</definedName>
    <definedName name="I">#N/A</definedName>
    <definedName name="I___0" localSheetId="1">#REF!</definedName>
    <definedName name="I___0" localSheetId="2">#REF!</definedName>
    <definedName name="I___0">#REF!</definedName>
    <definedName name="I___13" localSheetId="1">#REF!</definedName>
    <definedName name="I___13" localSheetId="2">#REF!</definedName>
    <definedName name="I___13">#REF!</definedName>
    <definedName name="I_AREA" localSheetId="1">#REF!</definedName>
    <definedName name="I_AREA" localSheetId="2">#REF!</definedName>
    <definedName name="I_AREA">#REF!</definedName>
    <definedName name="I_MATERIAL" localSheetId="1">#REF!</definedName>
    <definedName name="I_MATERIAL" localSheetId="2">#REF!</definedName>
    <definedName name="I_MATERIAL">#REF!</definedName>
    <definedName name="I_THICK" localSheetId="1">#REF!</definedName>
    <definedName name="I_THICK" localSheetId="2">#REF!</definedName>
    <definedName name="I_THICK">#REF!</definedName>
    <definedName name="IAM" localSheetId="1" hidden="1">{"'Sheet1'!$A$4386:$N$4591"}</definedName>
    <definedName name="IAM" localSheetId="2" hidden="1">{"'Sheet1'!$A$4386:$N$4591"}</definedName>
    <definedName name="IAM" hidden="1">{"'Sheet1'!$A$4386:$N$4591"}</definedName>
    <definedName name="ic">5%</definedName>
    <definedName name="ie" localSheetId="1" hidden="1">{"'Sheet1'!$L$16"}</definedName>
    <definedName name="ie" localSheetId="2" hidden="1">{"'Sheet1'!$L$16"}</definedName>
    <definedName name="ie" hidden="1">{"'Sheet1'!$L$16"}</definedName>
    <definedName name="IELWSALES" localSheetId="1">#REF!</definedName>
    <definedName name="IELWSALES" localSheetId="2">#REF!</definedName>
    <definedName name="IELWSALES">#REF!</definedName>
    <definedName name="IELYSALES" localSheetId="1">#REF!</definedName>
    <definedName name="IELYSALES" localSheetId="2">#REF!</definedName>
    <definedName name="IELYSALES">#REF!</definedName>
    <definedName name="IEPLANSALES" localSheetId="1">#REF!</definedName>
    <definedName name="IEPLANSALES" localSheetId="2">#REF!</definedName>
    <definedName name="IEPLANSALES">#REF!</definedName>
    <definedName name="IESP" localSheetId="1">#REF!</definedName>
    <definedName name="IESP" localSheetId="2">#REF!</definedName>
    <definedName name="IESP">#REF!</definedName>
    <definedName name="if" localSheetId="1">#REF!</definedName>
    <definedName name="if" localSheetId="2">#REF!</definedName>
    <definedName name="if">#REF!</definedName>
    <definedName name="Ig" localSheetId="1">#REF!</definedName>
    <definedName name="Ig" localSheetId="2">#REF!</definedName>
    <definedName name="Ig">#REF!</definedName>
    <definedName name="Ig___0" localSheetId="1">#REF!</definedName>
    <definedName name="Ig___0" localSheetId="2">#REF!</definedName>
    <definedName name="Ig___0">#REF!</definedName>
    <definedName name="Ig___13" localSheetId="1">#REF!</definedName>
    <definedName name="Ig___13" localSheetId="2">#REF!</definedName>
    <definedName name="Ig___13">#REF!</definedName>
    <definedName name="ii" localSheetId="1" hidden="1">{#N/A,#N/A,FALSE,"CCTV"}</definedName>
    <definedName name="ii" localSheetId="2" hidden="1">{#N/A,#N/A,FALSE,"CCTV"}</definedName>
    <definedName name="ii" hidden="1">{#N/A,#N/A,FALSE,"CCTV"}</definedName>
    <definedName name="INCH_DIA">[50]PIPING!$I$6:$I$105</definedName>
    <definedName name="Index">[112]FIRST!$H$1</definedName>
    <definedName name="INPUT_VALVE" localSheetId="1">#REF!</definedName>
    <definedName name="INPUT_VALVE" localSheetId="2">#REF!</definedName>
    <definedName name="INPUT_VALVE">#REF!</definedName>
    <definedName name="InputData">[113]Testing!$E$8:$E$12,[113]Testing!$E$15:$E$18,[113]Testing!$E$21:$E$23,[113]Testing!$E$26:$E$27,[113]Testing!$E$30:$E$33,[113]Testing!$E$35:$E$37,[113]Testing!$D$43:$F$47</definedName>
    <definedName name="insertplate_and_exp_joint" localSheetId="1">#REF!</definedName>
    <definedName name="insertplate_and_exp_joint" localSheetId="2">#REF!</definedName>
    <definedName name="insertplate_and_exp_joint">#REF!</definedName>
    <definedName name="inter" localSheetId="1">#REF!</definedName>
    <definedName name="inter" localSheetId="2">#REF!</definedName>
    <definedName name="inter">#REF!</definedName>
    <definedName name="IntFreeCred" localSheetId="1">#REF!</definedName>
    <definedName name="IntFreeCred" localSheetId="2">#REF!</definedName>
    <definedName name="IntFreeCred">#REF!</definedName>
    <definedName name="iop" localSheetId="1" hidden="1">{"'Sheet1'!$L$16"}</definedName>
    <definedName name="iop" localSheetId="2" hidden="1">{"'Sheet1'!$L$16"}</definedName>
    <definedName name="iop" hidden="1">{"'Sheet1'!$L$16"}</definedName>
    <definedName name="IPB" localSheetId="1">#REF!</definedName>
    <definedName name="IPB" localSheetId="2">#REF!</definedName>
    <definedName name="IPB">#REF!</definedName>
    <definedName name="ipc" localSheetId="1">#REF!</definedName>
    <definedName name="ipc" localSheetId="2">#REF!</definedName>
    <definedName name="ipc">#REF!</definedName>
    <definedName name="ipu" localSheetId="1">#REF!</definedName>
    <definedName name="ipu" localSheetId="2">#REF!</definedName>
    <definedName name="ipu">#REF!</definedName>
    <definedName name="ipu___0" localSheetId="1">#REF!</definedName>
    <definedName name="ipu___0" localSheetId="2">#REF!</definedName>
    <definedName name="ipu___0">#REF!</definedName>
    <definedName name="ipu___13" localSheetId="1">#REF!</definedName>
    <definedName name="ipu___13" localSheetId="2">#REF!</definedName>
    <definedName name="ipu___13">#REF!</definedName>
    <definedName name="is" localSheetId="1" hidden="1">{"'Sheet1'!$L$16"}</definedName>
    <definedName name="is" localSheetId="2" hidden="1">{"'Sheet1'!$L$16"}</definedName>
    <definedName name="is" hidden="1">{"'Sheet1'!$L$16"}</definedName>
    <definedName name="issue_summ">'[114]water prop.'!$A$1</definedName>
    <definedName name="issue_summary1" localSheetId="1">'[115]purpose&amp;input'!#REF!</definedName>
    <definedName name="issue_summary1" localSheetId="2">'[115]purpose&amp;input'!#REF!</definedName>
    <definedName name="issue_summary1">'[115]purpose&amp;input'!#REF!</definedName>
    <definedName name="it" localSheetId="1" hidden="1">{"'Sheet1'!$L$16"}</definedName>
    <definedName name="it" localSheetId="2" hidden="1">{"'Sheet1'!$L$16"}</definedName>
    <definedName name="it" hidden="1">{"'Sheet1'!$L$16"}</definedName>
    <definedName name="ITEM" localSheetId="1">#REF!</definedName>
    <definedName name="ITEM" localSheetId="2">#REF!</definedName>
    <definedName name="ITEM">#REF!</definedName>
    <definedName name="iteration">[116]!iteration</definedName>
    <definedName name="ITNUM">#N/A</definedName>
    <definedName name="ITRY" localSheetId="1">#REF!</definedName>
    <definedName name="ITRY" localSheetId="2">#REF!</definedName>
    <definedName name="ITRY">#REF!</definedName>
    <definedName name="ITRY1" localSheetId="1">#REF!</definedName>
    <definedName name="ITRY1" localSheetId="2">#REF!</definedName>
    <definedName name="ITRY1">#REF!</definedName>
    <definedName name="J" localSheetId="1">#REF!</definedName>
    <definedName name="J" localSheetId="2">#REF!</definedName>
    <definedName name="J">#REF!</definedName>
    <definedName name="j_filler" localSheetId="1">#REF!</definedName>
    <definedName name="j_filler" localSheetId="2">#REF!</definedName>
    <definedName name="j_filler">#REF!</definedName>
    <definedName name="JACK">'[5]Cost of O &amp; O'!$F$32</definedName>
    <definedName name="jartj" localSheetId="1">#REF!</definedName>
    <definedName name="jartj" localSheetId="2">#REF!</definedName>
    <definedName name="jartj">#REF!</definedName>
    <definedName name="JCB" localSheetId="1">#REF!</definedName>
    <definedName name="JCB" localSheetId="2">#REF!</definedName>
    <definedName name="JCB">#REF!</definedName>
    <definedName name="JCBPOL">'[47]RA Civil'!$F$48</definedName>
    <definedName name="jdrjd" localSheetId="1">#REF!</definedName>
    <definedName name="jdrjd" localSheetId="2">#REF!</definedName>
    <definedName name="jdrjd">#REF!</definedName>
    <definedName name="JDTRH">[117]DETAILED!$J$6</definedName>
    <definedName name="JEJS" localSheetId="1">#REF!</definedName>
    <definedName name="JEJS" localSheetId="2">#REF!</definedName>
    <definedName name="JEJS">#REF!</definedName>
    <definedName name="JEJS___0" localSheetId="1">#REF!</definedName>
    <definedName name="JEJS___0" localSheetId="2">#REF!</definedName>
    <definedName name="JEJS___0">#REF!</definedName>
    <definedName name="JEJS___11" localSheetId="1">#REF!</definedName>
    <definedName name="JEJS___11" localSheetId="2">#REF!</definedName>
    <definedName name="JEJS___11">#REF!</definedName>
    <definedName name="JEJS___12" localSheetId="1">#REF!</definedName>
    <definedName name="JEJS___12" localSheetId="2">#REF!</definedName>
    <definedName name="JEJS___12">#REF!</definedName>
    <definedName name="JEJS___13" localSheetId="1">#REF!</definedName>
    <definedName name="JEJS___13" localSheetId="2">#REF!</definedName>
    <definedName name="JEJS___13">#REF!</definedName>
    <definedName name="JEJS___4" localSheetId="1">#REF!</definedName>
    <definedName name="JEJS___4" localSheetId="2">#REF!</definedName>
    <definedName name="JEJS___4">#REF!</definedName>
    <definedName name="jey" localSheetId="1">#REF!</definedName>
    <definedName name="jey" localSheetId="2">#REF!</definedName>
    <definedName name="jey">#REF!</definedName>
    <definedName name="JK" localSheetId="1">#REF!</definedName>
    <definedName name="JK" localSheetId="2">#REF!</definedName>
    <definedName name="JK">#REF!</definedName>
    <definedName name="jldl" localSheetId="1">#REF!</definedName>
    <definedName name="jldl" localSheetId="2">#REF!</definedName>
    <definedName name="jldl">#REF!</definedName>
    <definedName name="job" localSheetId="1">#REF!</definedName>
    <definedName name="job" localSheetId="2">#REF!</definedName>
    <definedName name="job">#REF!</definedName>
    <definedName name="job___0" localSheetId="1">#REF!</definedName>
    <definedName name="job___0" localSheetId="2">#REF!</definedName>
    <definedName name="job___0">#REF!</definedName>
    <definedName name="job___11" localSheetId="1">#REF!</definedName>
    <definedName name="job___11" localSheetId="2">#REF!</definedName>
    <definedName name="job___11">#REF!</definedName>
    <definedName name="job___12" localSheetId="1">#REF!</definedName>
    <definedName name="job___12" localSheetId="2">#REF!</definedName>
    <definedName name="job___12">#REF!</definedName>
    <definedName name="JobID" localSheetId="1">#REF!</definedName>
    <definedName name="JobID" localSheetId="2">#REF!</definedName>
    <definedName name="JobID">#REF!</definedName>
    <definedName name="Jobtypes" localSheetId="1">[167]FORM7!$R$3:$S$7</definedName>
    <definedName name="Jobtypes" localSheetId="2">[167]FORM7!$R$3:$S$7</definedName>
    <definedName name="Jobtypes">[118]FORM7!$R$3:$S$7</definedName>
    <definedName name="JOI_RATE" localSheetId="1">#REF!</definedName>
    <definedName name="JOI_RATE" localSheetId="2">#REF!</definedName>
    <definedName name="JOI_RATE">#REF!</definedName>
    <definedName name="js" localSheetId="1">#REF!</definedName>
    <definedName name="js" localSheetId="2">#REF!</definedName>
    <definedName name="js">#REF!</definedName>
    <definedName name="JUMBO">'[5]Cost of O &amp; O'!$F$39</definedName>
    <definedName name="k" localSheetId="1" hidden="1">{"form-D1",#N/A,FALSE,"FORM-D1";"form-D1_amt",#N/A,FALSE,"FORM-D1"}</definedName>
    <definedName name="k" localSheetId="2" hidden="1">{"form-D1",#N/A,FALSE,"FORM-D1";"form-D1_amt",#N/A,FALSE,"FORM-D1"}</definedName>
    <definedName name="k" hidden="1">{"form-D1",#N/A,FALSE,"FORM-D1";"form-D1_amt",#N/A,FALSE,"FORM-D1"}</definedName>
    <definedName name="K___0" localSheetId="1">#REF!</definedName>
    <definedName name="K___0" localSheetId="2">#REF!</definedName>
    <definedName name="K___0">#REF!</definedName>
    <definedName name="K___13" localSheetId="1">#REF!</definedName>
    <definedName name="K___13" localSheetId="2">#REF!</definedName>
    <definedName name="K___13">#REF!</definedName>
    <definedName name="Ka" localSheetId="1">#REF!</definedName>
    <definedName name="Ka" localSheetId="2">#REF!</definedName>
    <definedName name="Ka">#REF!</definedName>
    <definedName name="KARNA" localSheetId="1">#REF!</definedName>
    <definedName name="KARNA" localSheetId="2">#REF!</definedName>
    <definedName name="KARNA">#REF!</definedName>
    <definedName name="kb" localSheetId="1">#REF!</definedName>
    <definedName name="kb" localSheetId="2">#REF!</definedName>
    <definedName name="kb">#REF!</definedName>
    <definedName name="kc" localSheetId="1">#REF!</definedName>
    <definedName name="kc" localSheetId="2">#REF!</definedName>
    <definedName name="kc">#REF!</definedName>
    <definedName name="KE" localSheetId="1">#REF!</definedName>
    <definedName name="KE" localSheetId="2">#REF!</definedName>
    <definedName name="KE">#REF!</definedName>
    <definedName name="KEII">'[36]Executive Summary -Thermal'!$H$4:$I$31</definedName>
    <definedName name="KEIIU">'[36]Executive Summary -Thermal'!$A$4:$F$31</definedName>
    <definedName name="KERB" localSheetId="1">#REF!</definedName>
    <definedName name="KERB" localSheetId="2">#REF!</definedName>
    <definedName name="KERB">#REF!</definedName>
    <definedName name="KH" localSheetId="1">#REF!</definedName>
    <definedName name="KH" localSheetId="2">#REF!</definedName>
    <definedName name="KH">#REF!</definedName>
    <definedName name="Kh___0" localSheetId="1">#REF!</definedName>
    <definedName name="Kh___0" localSheetId="2">#REF!</definedName>
    <definedName name="Kh___0">#REF!</definedName>
    <definedName name="Kh___13" localSheetId="1">#REF!</definedName>
    <definedName name="Kh___13" localSheetId="2">#REF!</definedName>
    <definedName name="Kh___13">#REF!</definedName>
    <definedName name="KHAL" localSheetId="1">#REF!</definedName>
    <definedName name="KHAL" localSheetId="2">#REF!</definedName>
    <definedName name="KHAL">#REF!</definedName>
    <definedName name="Ki" localSheetId="1">#REF!</definedName>
    <definedName name="Ki" localSheetId="2">#REF!</definedName>
    <definedName name="Ki">#REF!</definedName>
    <definedName name="Ki___0" localSheetId="1">#REF!</definedName>
    <definedName name="Ki___0" localSheetId="2">#REF!</definedName>
    <definedName name="Ki___0">#REF!</definedName>
    <definedName name="Ki___13" localSheetId="1">#REF!</definedName>
    <definedName name="Ki___13" localSheetId="2">#REF!</definedName>
    <definedName name="Ki___13">#REF!</definedName>
    <definedName name="Ki1___0" localSheetId="1">#REF!</definedName>
    <definedName name="Ki1___0" localSheetId="2">#REF!</definedName>
    <definedName name="Ki1___0">#REF!</definedName>
    <definedName name="Ki1___13" localSheetId="1">#REF!</definedName>
    <definedName name="Ki1___13" localSheetId="2">#REF!</definedName>
    <definedName name="Ki1___13">#REF!</definedName>
    <definedName name="Ki2___0" localSheetId="1">#REF!</definedName>
    <definedName name="Ki2___0" localSheetId="2">#REF!</definedName>
    <definedName name="Ki2___0">#REF!</definedName>
    <definedName name="Ki2___13" localSheetId="1">#REF!</definedName>
    <definedName name="Ki2___13" localSheetId="2">#REF!</definedName>
    <definedName name="Ki2___13">#REF!</definedName>
    <definedName name="Kii" localSheetId="1">#REF!</definedName>
    <definedName name="Kii" localSheetId="2">#REF!</definedName>
    <definedName name="Kii">#REF!</definedName>
    <definedName name="Kii___0" localSheetId="1">#REF!</definedName>
    <definedName name="Kii___0" localSheetId="2">#REF!</definedName>
    <definedName name="Kii___0">#REF!</definedName>
    <definedName name="Kii___13" localSheetId="1">#REF!</definedName>
    <definedName name="Kii___13" localSheetId="2">#REF!</definedName>
    <definedName name="Kii___13">#REF!</definedName>
    <definedName name="kk" localSheetId="1">#REF!</definedName>
    <definedName name="kk" localSheetId="2">#REF!</definedName>
    <definedName name="kk">#REF!</definedName>
    <definedName name="Km" localSheetId="1">#REF!</definedName>
    <definedName name="Km" localSheetId="2">#REF!</definedName>
    <definedName name="Km">#REF!</definedName>
    <definedName name="Km___0" localSheetId="1">#REF!</definedName>
    <definedName name="Km___0" localSheetId="2">#REF!</definedName>
    <definedName name="Km___0">#REF!</definedName>
    <definedName name="Km___13" localSheetId="1">#REF!</definedName>
    <definedName name="Km___13" localSheetId="2">#REF!</definedName>
    <definedName name="Km___13">#REF!</definedName>
    <definedName name="KOTASTN">'[47]RA Civil'!$E$43</definedName>
    <definedName name="Kp" localSheetId="1">#REF!</definedName>
    <definedName name="Kp" localSheetId="2">#REF!</definedName>
    <definedName name="Kp">#REF!</definedName>
    <definedName name="Ks" localSheetId="1">#REF!</definedName>
    <definedName name="Ks" localSheetId="2">#REF!</definedName>
    <definedName name="Ks">#REF!</definedName>
    <definedName name="Ks___0" localSheetId="1">#REF!</definedName>
    <definedName name="Ks___0" localSheetId="2">#REF!</definedName>
    <definedName name="Ks___0">#REF!</definedName>
    <definedName name="Ks___13" localSheetId="1">#REF!</definedName>
    <definedName name="Ks___13" localSheetId="2">#REF!</definedName>
    <definedName name="Ks___13">#REF!</definedName>
    <definedName name="KTA" localSheetId="1">#REF!</definedName>
    <definedName name="KTA" localSheetId="2">#REF!</definedName>
    <definedName name="KTA">#REF!</definedName>
    <definedName name="KTB" localSheetId="1">#REF!</definedName>
    <definedName name="KTB" localSheetId="2">#REF!</definedName>
    <definedName name="KTB">#REF!</definedName>
    <definedName name="KTX" localSheetId="1">#REF!</definedName>
    <definedName name="KTX" localSheetId="2">#REF!</definedName>
    <definedName name="KTX">#REF!</definedName>
    <definedName name="KU" localSheetId="1">#REF!</definedName>
    <definedName name="KU" localSheetId="2">#REF!</definedName>
    <definedName name="KU">#REF!</definedName>
    <definedName name="L" localSheetId="1">#REF!</definedName>
    <definedName name="L" localSheetId="2">#REF!</definedName>
    <definedName name="L">#REF!</definedName>
    <definedName name="L___0" localSheetId="1">#REF!</definedName>
    <definedName name="L___0" localSheetId="2">#REF!</definedName>
    <definedName name="L___0">#REF!</definedName>
    <definedName name="L___13" localSheetId="1">#REF!</definedName>
    <definedName name="L___13" localSheetId="2">#REF!</definedName>
    <definedName name="L___13">#REF!</definedName>
    <definedName name="LAB_RATE" localSheetId="1">#REF!</definedName>
    <definedName name="LAB_RATE" localSheetId="2">#REF!</definedName>
    <definedName name="LAB_RATE">#REF!</definedName>
    <definedName name="LABM1" localSheetId="1">#REF!</definedName>
    <definedName name="LABM1" localSheetId="2">#REF!</definedName>
    <definedName name="LABM1">#REF!</definedName>
    <definedName name="LABM2" localSheetId="1">#REF!</definedName>
    <definedName name="LABM2" localSheetId="2">#REF!</definedName>
    <definedName name="LABM2">#REF!</definedName>
    <definedName name="LABM3" localSheetId="1">#REF!</definedName>
    <definedName name="LABM3" localSheetId="2">#REF!</definedName>
    <definedName name="LABM3">#REF!</definedName>
    <definedName name="LABM4" localSheetId="1">#REF!</definedName>
    <definedName name="LABM4" localSheetId="2">#REF!</definedName>
    <definedName name="LABM4">#REF!</definedName>
    <definedName name="LABM5" localSheetId="1">#REF!</definedName>
    <definedName name="LABM5" localSheetId="2">#REF!</definedName>
    <definedName name="LABM5">#REF!</definedName>
    <definedName name="LABM6" localSheetId="1">#REF!</definedName>
    <definedName name="LABM6" localSheetId="2">#REF!</definedName>
    <definedName name="LABM6">#REF!</definedName>
    <definedName name="LAC">[119]S2groupcode!$G$2</definedName>
    <definedName name="LACB1" localSheetId="1">#REF!</definedName>
    <definedName name="LACB1" localSheetId="2">#REF!</definedName>
    <definedName name="LACB1">#REF!</definedName>
    <definedName name="LACB2" localSheetId="1">#REF!</definedName>
    <definedName name="LACB2" localSheetId="2">#REF!</definedName>
    <definedName name="LACB2">#REF!</definedName>
    <definedName name="LACB3" localSheetId="1">#REF!</definedName>
    <definedName name="LACB3" localSheetId="2">#REF!</definedName>
    <definedName name="LACB3">#REF!</definedName>
    <definedName name="LACB4" localSheetId="1">#REF!</definedName>
    <definedName name="LACB4" localSheetId="2">#REF!</definedName>
    <definedName name="LACB4">#REF!</definedName>
    <definedName name="LACB5" localSheetId="1">#REF!</definedName>
    <definedName name="LACB5" localSheetId="2">#REF!</definedName>
    <definedName name="LACB5">#REF!</definedName>
    <definedName name="LACB6" localSheetId="1">#REF!</definedName>
    <definedName name="LACB6" localSheetId="2">#REF!</definedName>
    <definedName name="LACB6">#REF!</definedName>
    <definedName name="LACR1" localSheetId="1">#REF!</definedName>
    <definedName name="LACR1" localSheetId="2">#REF!</definedName>
    <definedName name="LACR1">#REF!</definedName>
    <definedName name="LACR2" localSheetId="1">#REF!</definedName>
    <definedName name="LACR2" localSheetId="2">#REF!</definedName>
    <definedName name="LACR2">#REF!</definedName>
    <definedName name="LACR3" localSheetId="1">#REF!</definedName>
    <definedName name="LACR3" localSheetId="2">#REF!</definedName>
    <definedName name="LACR3">#REF!</definedName>
    <definedName name="LACR4" localSheetId="1">#REF!</definedName>
    <definedName name="LACR4" localSheetId="2">#REF!</definedName>
    <definedName name="LACR4">#REF!</definedName>
    <definedName name="LACR5" localSheetId="1">#REF!</definedName>
    <definedName name="LACR5" localSheetId="2">#REF!</definedName>
    <definedName name="LACR5">#REF!</definedName>
    <definedName name="LACR6" localSheetId="1">#REF!</definedName>
    <definedName name="LACR6" localSheetId="2">#REF!</definedName>
    <definedName name="LACR6">#REF!</definedName>
    <definedName name="LACS">[120]PLAN_FEB97!$A$2</definedName>
    <definedName name="LAGG1" localSheetId="1">#REF!</definedName>
    <definedName name="LAGG1" localSheetId="2">#REF!</definedName>
    <definedName name="LAGG1">#REF!</definedName>
    <definedName name="LAGG2" localSheetId="1">#REF!</definedName>
    <definedName name="LAGG2" localSheetId="2">#REF!</definedName>
    <definedName name="LAGG2">#REF!</definedName>
    <definedName name="LAGG3" localSheetId="1">#REF!</definedName>
    <definedName name="LAGG3" localSheetId="2">#REF!</definedName>
    <definedName name="LAGG3">#REF!</definedName>
    <definedName name="LAGG6" localSheetId="1">#REF!</definedName>
    <definedName name="LAGG6" localSheetId="2">#REF!</definedName>
    <definedName name="LAGG6">#REF!</definedName>
    <definedName name="LAMP" localSheetId="1">#REF!</definedName>
    <definedName name="LAMP" localSheetId="2">#REF!</definedName>
    <definedName name="LAMP">#REF!</definedName>
    <definedName name="LAMP___0" localSheetId="1">#REF!</definedName>
    <definedName name="LAMP___0" localSheetId="2">#REF!</definedName>
    <definedName name="LAMP___0">#REF!</definedName>
    <definedName name="LAMP___13" localSheetId="1">#REF!</definedName>
    <definedName name="LAMP___13" localSheetId="2">#REF!</definedName>
    <definedName name="LAMP___13">#REF!</definedName>
    <definedName name="latent">'[121]steam table'!$N$5:$Q$102</definedName>
    <definedName name="LATH" localSheetId="1">#REF!</definedName>
    <definedName name="LATH" localSheetId="2">#REF!</definedName>
    <definedName name="LATH">#REF!</definedName>
    <definedName name="LAWM1" localSheetId="1">#REF!</definedName>
    <definedName name="LAWM1" localSheetId="2">#REF!</definedName>
    <definedName name="LAWM1">#REF!</definedName>
    <definedName name="LAWM2" localSheetId="1">#REF!</definedName>
    <definedName name="LAWM2" localSheetId="2">#REF!</definedName>
    <definedName name="LAWM2">#REF!</definedName>
    <definedName name="LAWM3" localSheetId="1">#REF!</definedName>
    <definedName name="LAWM3" localSheetId="2">#REF!</definedName>
    <definedName name="LAWM3">#REF!</definedName>
    <definedName name="LAWM4" localSheetId="1">#REF!</definedName>
    <definedName name="LAWM4" localSheetId="2">#REF!</definedName>
    <definedName name="LAWM4">#REF!</definedName>
    <definedName name="LAWM5" localSheetId="1">#REF!</definedName>
    <definedName name="LAWM5" localSheetId="2">#REF!</definedName>
    <definedName name="LAWM5">#REF!</definedName>
    <definedName name="LAWM6" localSheetId="1">#REF!</definedName>
    <definedName name="LAWM6" localSheetId="2">#REF!</definedName>
    <definedName name="LAWM6">#REF!</definedName>
    <definedName name="LBM" localSheetId="1">#REF!</definedName>
    <definedName name="LBM" localSheetId="2">#REF!</definedName>
    <definedName name="LBM">#REF!</definedName>
    <definedName name="LBMod" localSheetId="1">#REF!</definedName>
    <definedName name="LBMod" localSheetId="2">#REF!</definedName>
    <definedName name="LBMod">#REF!</definedName>
    <definedName name="LBOULD" localSheetId="1">#REF!</definedName>
    <definedName name="LBOULD" localSheetId="2">#REF!</definedName>
    <definedName name="LBOULD">#REF!</definedName>
    <definedName name="LC" localSheetId="1">#REF!</definedName>
    <definedName name="LC" localSheetId="2">#REF!</definedName>
    <definedName name="LC">#REF!</definedName>
    <definedName name="Lc___0" localSheetId="1">#REF!</definedName>
    <definedName name="Lc___0" localSheetId="2">#REF!</definedName>
    <definedName name="Lc___0">#REF!</definedName>
    <definedName name="Lc___13" localSheetId="1">#REF!</definedName>
    <definedName name="Lc___13" localSheetId="2">#REF!</definedName>
    <definedName name="Lc___13">#REF!</definedName>
    <definedName name="LCON" localSheetId="1">#REF!</definedName>
    <definedName name="LCON" localSheetId="2">#REF!</definedName>
    <definedName name="LCON">#REF!</definedName>
    <definedName name="LCSAND1" localSheetId="1">#REF!</definedName>
    <definedName name="LCSAND1" localSheetId="2">#REF!</definedName>
    <definedName name="LCSAND1">#REF!</definedName>
    <definedName name="LCSAND2" localSheetId="1">#REF!</definedName>
    <definedName name="LCSAND2" localSheetId="2">#REF!</definedName>
    <definedName name="LCSAND2">#REF!</definedName>
    <definedName name="LCSAND3" localSheetId="1">#REF!</definedName>
    <definedName name="LCSAND3" localSheetId="2">#REF!</definedName>
    <definedName name="LCSAND3">#REF!</definedName>
    <definedName name="LCSAND6" localSheetId="1">#REF!</definedName>
    <definedName name="LCSAND6" localSheetId="2">#REF!</definedName>
    <definedName name="LCSAND6">#REF!</definedName>
    <definedName name="lean" localSheetId="1">#REF!</definedName>
    <definedName name="lean" localSheetId="2">#REF!</definedName>
    <definedName name="lean">#REF!</definedName>
    <definedName name="lef" localSheetId="1">#REF!</definedName>
    <definedName name="lef" localSheetId="2">#REF!</definedName>
    <definedName name="lef">#REF!</definedName>
    <definedName name="Leff">[65]basdat!$D$4</definedName>
    <definedName name="lel" localSheetId="1">#REF!</definedName>
    <definedName name="lel" localSheetId="2">#REF!</definedName>
    <definedName name="lel">#REF!</definedName>
    <definedName name="len" localSheetId="1">#REF!</definedName>
    <definedName name="len" localSheetId="2">#REF!</definedName>
    <definedName name="len">#REF!</definedName>
    <definedName name="LGSB1" localSheetId="1">#REF!</definedName>
    <definedName name="LGSB1" localSheetId="2">#REF!</definedName>
    <definedName name="LGSB1">#REF!</definedName>
    <definedName name="LGSB2" localSheetId="1">#REF!</definedName>
    <definedName name="LGSB2" localSheetId="2">#REF!</definedName>
    <definedName name="LGSB2">#REF!</definedName>
    <definedName name="LGSB3" localSheetId="1">#REF!</definedName>
    <definedName name="LGSB3" localSheetId="2">#REF!</definedName>
    <definedName name="LGSB3">#REF!</definedName>
    <definedName name="LGSB4" localSheetId="1">#REF!</definedName>
    <definedName name="LGSB4" localSheetId="2">#REF!</definedName>
    <definedName name="LGSB4">#REF!</definedName>
    <definedName name="LGSB5" localSheetId="1">#REF!</definedName>
    <definedName name="LGSB5" localSheetId="2">#REF!</definedName>
    <definedName name="LGSB5">#REF!</definedName>
    <definedName name="LGSB6" localSheetId="1">#REF!</definedName>
    <definedName name="LGSB6" localSheetId="2">#REF!</definedName>
    <definedName name="LGSB6">#REF!</definedName>
    <definedName name="limcount" hidden="1">1</definedName>
    <definedName name="LINE1" localSheetId="1">#REF!</definedName>
    <definedName name="LINE1" localSheetId="2">#REF!</definedName>
    <definedName name="LINE1">#REF!</definedName>
    <definedName name="lk" localSheetId="1" hidden="1">{#N/A,#N/A,FALSE,"CCTV"}</definedName>
    <definedName name="lk" localSheetId="2" hidden="1">{#N/A,#N/A,FALSE,"CCTV"}</definedName>
    <definedName name="lk" hidden="1">{#N/A,#N/A,FALSE,"CCTV"}</definedName>
    <definedName name="LL" localSheetId="1">#REF!</definedName>
    <definedName name="LL" localSheetId="2">#REF!</definedName>
    <definedName name="LL">#REF!</definedName>
    <definedName name="llllllllllllllllllll" localSheetId="1">#REF!</definedName>
    <definedName name="llllllllllllllllllll" localSheetId="2">#REF!</definedName>
    <definedName name="llllllllllllllllllll">#REF!</definedName>
    <definedName name="LMPAMT">[77]R2!$G$39:$G$86</definedName>
    <definedName name="LMPO1">[77]R2!$C$10</definedName>
    <definedName name="LMPRT">[77]R2!$F$39:$F$86</definedName>
    <definedName name="LMPSUM">[77]R2!$G$87</definedName>
    <definedName name="LMPTOT">[77]R2!$C$5</definedName>
    <definedName name="LMUR1" localSheetId="1">#REF!</definedName>
    <definedName name="LMUR1" localSheetId="2">#REF!</definedName>
    <definedName name="LMUR1">#REF!</definedName>
    <definedName name="LMUR2" localSheetId="1">#REF!</definedName>
    <definedName name="LMUR2" localSheetId="2">#REF!</definedName>
    <definedName name="LMUR2">#REF!</definedName>
    <definedName name="LMUR3" localSheetId="1">#REF!</definedName>
    <definedName name="LMUR3" localSheetId="2">#REF!</definedName>
    <definedName name="LMUR3">#REF!</definedName>
    <definedName name="LMUR4" localSheetId="1">#REF!</definedName>
    <definedName name="LMUR4" localSheetId="2">#REF!</definedName>
    <definedName name="LMUR4">#REF!</definedName>
    <definedName name="LMUR5" localSheetId="1">#REF!</definedName>
    <definedName name="LMUR5" localSheetId="2">#REF!</definedName>
    <definedName name="LMUR5">#REF!</definedName>
    <definedName name="LMUR6" localSheetId="1">#REF!</definedName>
    <definedName name="LMUR6" localSheetId="2">#REF!</definedName>
    <definedName name="LMUR6">#REF!</definedName>
    <definedName name="LOAD" localSheetId="1">#REF!</definedName>
    <definedName name="LOAD" localSheetId="2">#REF!</definedName>
    <definedName name="LOAD">#REF!</definedName>
    <definedName name="LOCO">'[5]Cost of O &amp; O'!$F$40</definedName>
    <definedName name="Lr" localSheetId="1">#REF!</definedName>
    <definedName name="Lr" localSheetId="2">#REF!</definedName>
    <definedName name="Lr">#REF!</definedName>
    <definedName name="Lr___0" localSheetId="1">#REF!</definedName>
    <definedName name="Lr___0" localSheetId="2">#REF!</definedName>
    <definedName name="Lr___0">#REF!</definedName>
    <definedName name="Lr___13" localSheetId="1">#REF!</definedName>
    <definedName name="Lr___13" localSheetId="2">#REF!</definedName>
    <definedName name="Lr___13">#REF!</definedName>
    <definedName name="LRUB1" localSheetId="1">#REF!</definedName>
    <definedName name="LRUB1" localSheetId="2">#REF!</definedName>
    <definedName name="LRUB1">#REF!</definedName>
    <definedName name="LRUB2" localSheetId="1">#REF!</definedName>
    <definedName name="LRUB2" localSheetId="2">#REF!</definedName>
    <definedName name="LRUB2">#REF!</definedName>
    <definedName name="LRUB3" localSheetId="1">#REF!</definedName>
    <definedName name="LRUB3" localSheetId="2">#REF!</definedName>
    <definedName name="LRUB3">#REF!</definedName>
    <definedName name="LRUB4" localSheetId="1">#REF!</definedName>
    <definedName name="LRUB4" localSheetId="2">#REF!</definedName>
    <definedName name="LRUB4">#REF!</definedName>
    <definedName name="LRUB5" localSheetId="1">#REF!</definedName>
    <definedName name="LRUB5" localSheetId="2">#REF!</definedName>
    <definedName name="LRUB5">#REF!</definedName>
    <definedName name="LRUB6" localSheetId="1">#REF!</definedName>
    <definedName name="LRUB6" localSheetId="2">#REF!</definedName>
    <definedName name="LRUB6">#REF!</definedName>
    <definedName name="LSAND1" localSheetId="1">#REF!</definedName>
    <definedName name="LSAND1" localSheetId="2">#REF!</definedName>
    <definedName name="LSAND1">#REF!</definedName>
    <definedName name="LSAND2" localSheetId="1">#REF!</definedName>
    <definedName name="LSAND2" localSheetId="2">#REF!</definedName>
    <definedName name="LSAND2">#REF!</definedName>
    <definedName name="LSAND3" localSheetId="1">#REF!</definedName>
    <definedName name="LSAND3" localSheetId="2">#REF!</definedName>
    <definedName name="LSAND3">#REF!</definedName>
    <definedName name="LSAND6" localSheetId="1">#REF!</definedName>
    <definedName name="LSAND6" localSheetId="2">#REF!</definedName>
    <definedName name="LSAND6">#REF!</definedName>
    <definedName name="LSANDB1" localSheetId="1">#REF!</definedName>
    <definedName name="LSANDB1" localSheetId="2">#REF!</definedName>
    <definedName name="LSANDB1">#REF!</definedName>
    <definedName name="LSANDB2" localSheetId="1">#REF!</definedName>
    <definedName name="LSANDB2" localSheetId="2">#REF!</definedName>
    <definedName name="LSANDB2">#REF!</definedName>
    <definedName name="LSANDB3" localSheetId="1">#REF!</definedName>
    <definedName name="LSANDB3" localSheetId="2">#REF!</definedName>
    <definedName name="LSANDB3">#REF!</definedName>
    <definedName name="LSANDB4" localSheetId="1">#REF!</definedName>
    <definedName name="LSANDB4" localSheetId="2">#REF!</definedName>
    <definedName name="LSANDB4">#REF!</definedName>
    <definedName name="LSANDB5" localSheetId="1">#REF!</definedName>
    <definedName name="LSANDB5" localSheetId="2">#REF!</definedName>
    <definedName name="LSANDB5">#REF!</definedName>
    <definedName name="LSANDB6" localSheetId="1">#REF!</definedName>
    <definedName name="LSANDB6" localSheetId="2">#REF!</definedName>
    <definedName name="LSANDB6">#REF!</definedName>
    <definedName name="LSANDR1" localSheetId="1">#REF!</definedName>
    <definedName name="LSANDR1" localSheetId="2">#REF!</definedName>
    <definedName name="LSANDR1">#REF!</definedName>
    <definedName name="LSANDR2" localSheetId="1">#REF!</definedName>
    <definedName name="LSANDR2" localSheetId="2">#REF!</definedName>
    <definedName name="LSANDR2">#REF!</definedName>
    <definedName name="LSANDR3" localSheetId="1">#REF!</definedName>
    <definedName name="LSANDR3" localSheetId="2">#REF!</definedName>
    <definedName name="LSANDR3">#REF!</definedName>
    <definedName name="LSANDR4" localSheetId="1">#REF!</definedName>
    <definedName name="LSANDR4" localSheetId="2">#REF!</definedName>
    <definedName name="LSANDR4">#REF!</definedName>
    <definedName name="LSANDR5" localSheetId="1">#REF!</definedName>
    <definedName name="LSANDR5" localSheetId="2">#REF!</definedName>
    <definedName name="LSANDR5">#REF!</definedName>
    <definedName name="LSANDR6" localSheetId="1">#REF!</definedName>
    <definedName name="LSANDR6" localSheetId="2">#REF!</definedName>
    <definedName name="LSANDR6">#REF!</definedName>
    <definedName name="lt" localSheetId="1">'[107]Pier Design(with offset)'!#REF!</definedName>
    <definedName name="lt" localSheetId="2">'[107]Pier Design(with offset)'!#REF!</definedName>
    <definedName name="lt">'[107]Pier Design(with offset)'!#REF!</definedName>
    <definedName name="ltr" localSheetId="1">'[110]Pier Design(with offset)'!#REF!</definedName>
    <definedName name="ltr" localSheetId="2">'[110]Pier Design(with offset)'!#REF!</definedName>
    <definedName name="ltr">'[110]Pier Design(with offset)'!#REF!</definedName>
    <definedName name="LUMEN" localSheetId="1">#REF!</definedName>
    <definedName name="LUMEN" localSheetId="2">#REF!</definedName>
    <definedName name="LUMEN">#REF!</definedName>
    <definedName name="LUMEN___0" localSheetId="1">#REF!</definedName>
    <definedName name="LUMEN___0" localSheetId="2">#REF!</definedName>
    <definedName name="LUMEN___0">#REF!</definedName>
    <definedName name="LUMEN___13" localSheetId="1">#REF!</definedName>
    <definedName name="LUMEN___13" localSheetId="2">#REF!</definedName>
    <definedName name="LUMEN___13">#REF!</definedName>
    <definedName name="LUX" localSheetId="1">#REF!</definedName>
    <definedName name="LUX" localSheetId="2">#REF!</definedName>
    <definedName name="LUX">#REF!</definedName>
    <definedName name="LUX___0" localSheetId="1">#REF!</definedName>
    <definedName name="LUX___0" localSheetId="2">#REF!</definedName>
    <definedName name="LUX___0">#REF!</definedName>
    <definedName name="LUX___13" localSheetId="1">#REF!</definedName>
    <definedName name="LUX___13" localSheetId="2">#REF!</definedName>
    <definedName name="LUX___13">#REF!</definedName>
    <definedName name="LV" localSheetId="1">#REF!</definedName>
    <definedName name="LV" localSheetId="2">#REF!</definedName>
    <definedName name="LV">#REF!</definedName>
    <definedName name="LWHの送信">[122]!LWHの送信</definedName>
    <definedName name="LWMM" localSheetId="1">#REF!</definedName>
    <definedName name="LWMM" localSheetId="2">#REF!</definedName>
    <definedName name="LWMM">#REF!</definedName>
    <definedName name="LWSALES" localSheetId="1">#REF!</definedName>
    <definedName name="LWSALES" localSheetId="2">#REF!</definedName>
    <definedName name="LWSALES">#REF!</definedName>
    <definedName name="lx" localSheetId="1">#REF!</definedName>
    <definedName name="lx" localSheetId="2">#REF!</definedName>
    <definedName name="lx">#REF!</definedName>
    <definedName name="Lx___0" localSheetId="1">#REF!</definedName>
    <definedName name="Lx___0" localSheetId="2">#REF!</definedName>
    <definedName name="Lx___0">#REF!</definedName>
    <definedName name="Lx___13" localSheetId="1">#REF!</definedName>
    <definedName name="Lx___13" localSheetId="2">#REF!</definedName>
    <definedName name="Lx___13">#REF!</definedName>
    <definedName name="ly" localSheetId="1">#REF!</definedName>
    <definedName name="ly" localSheetId="2">#REF!</definedName>
    <definedName name="ly">#REF!</definedName>
    <definedName name="LYBin" localSheetId="1">#REF!</definedName>
    <definedName name="LYBin" localSheetId="2">#REF!</definedName>
    <definedName name="LYBin">#REF!</definedName>
    <definedName name="LYHolds" localSheetId="1">#REF!</definedName>
    <definedName name="LYHolds" localSheetId="2">#REF!</definedName>
    <definedName name="LYHolds">#REF!</definedName>
    <definedName name="LYNet" localSheetId="1">#REF!</definedName>
    <definedName name="LYNet" localSheetId="2">#REF!</definedName>
    <definedName name="LYNet">#REF!</definedName>
    <definedName name="LYoos" localSheetId="1">#REF!</definedName>
    <definedName name="LYoos" localSheetId="2">#REF!</definedName>
    <definedName name="LYoos">#REF!</definedName>
    <definedName name="LYReselects" localSheetId="1">#REF!</definedName>
    <definedName name="LYReselects" localSheetId="2">#REF!</definedName>
    <definedName name="LYReselects">#REF!</definedName>
    <definedName name="LYReturns" localSheetId="1">#REF!</definedName>
    <definedName name="LYReturns" localSheetId="2">#REF!</definedName>
    <definedName name="LYReturns">#REF!</definedName>
    <definedName name="LYSales" localSheetId="1">#REF!</definedName>
    <definedName name="LYSales" localSheetId="2">#REF!</definedName>
    <definedName name="LYSales">#REF!</definedName>
    <definedName name="LYTotal" localSheetId="1">#REF!</definedName>
    <definedName name="LYTotal" localSheetId="2">#REF!</definedName>
    <definedName name="LYTotal">#REF!</definedName>
    <definedName name="m" localSheetId="1">#REF!</definedName>
    <definedName name="m" localSheetId="2">#REF!</definedName>
    <definedName name="m">#REF!</definedName>
    <definedName name="m___0" localSheetId="1">#REF!</definedName>
    <definedName name="m___0" localSheetId="2">#REF!</definedName>
    <definedName name="m___0">#REF!</definedName>
    <definedName name="m___13" localSheetId="1">#REF!</definedName>
    <definedName name="m___13" localSheetId="2">#REF!</definedName>
    <definedName name="m___13">#REF!</definedName>
    <definedName name="m1.5bgl" localSheetId="1">#REF!</definedName>
    <definedName name="m1.5bgl" localSheetId="2">#REF!</definedName>
    <definedName name="m1.5bgl">#REF!</definedName>
    <definedName name="m10.98agl" localSheetId="1">#REF!</definedName>
    <definedName name="m10.98agl" localSheetId="2">#REF!</definedName>
    <definedName name="m10.98agl">#REF!</definedName>
    <definedName name="m10.98bgl" localSheetId="1">#REF!</definedName>
    <definedName name="m10.98bgl" localSheetId="2">#REF!</definedName>
    <definedName name="m10.98bgl">#REF!</definedName>
    <definedName name="M10cement" localSheetId="1">#REF!</definedName>
    <definedName name="M10cement" localSheetId="2">#REF!</definedName>
    <definedName name="M10cement">#REF!</definedName>
    <definedName name="m14.64agl" localSheetId="1">#REF!</definedName>
    <definedName name="m14.64agl" localSheetId="2">#REF!</definedName>
    <definedName name="m14.64agl">#REF!</definedName>
    <definedName name="m14.64bgl" localSheetId="1">#REF!</definedName>
    <definedName name="m14.64bgl" localSheetId="2">#REF!</definedName>
    <definedName name="m14.64bgl">#REF!</definedName>
    <definedName name="M15cement" localSheetId="1">#REF!</definedName>
    <definedName name="M15cement" localSheetId="2">#REF!</definedName>
    <definedName name="M15cement">#REF!</definedName>
    <definedName name="M15Grd" localSheetId="1">#REF!</definedName>
    <definedName name="M15Grd" localSheetId="2">#REF!</definedName>
    <definedName name="M15Grd">#REF!</definedName>
    <definedName name="m18.3agl" localSheetId="1">#REF!</definedName>
    <definedName name="m18.3agl" localSheetId="2">#REF!</definedName>
    <definedName name="m18.3agl">#REF!</definedName>
    <definedName name="m18.3bgl" localSheetId="1">#REF!</definedName>
    <definedName name="m18.3bgl" localSheetId="2">#REF!</definedName>
    <definedName name="m18.3bgl">#REF!</definedName>
    <definedName name="M20Grd" localSheetId="1">#REF!</definedName>
    <definedName name="M20Grd" localSheetId="2">#REF!</definedName>
    <definedName name="M20Grd">#REF!</definedName>
    <definedName name="M20PCCcement" localSheetId="1">#REF!</definedName>
    <definedName name="M20PCCcement" localSheetId="2">#REF!</definedName>
    <definedName name="M20PCCcement">#REF!</definedName>
    <definedName name="M20RCCcement" localSheetId="1">#REF!</definedName>
    <definedName name="M20RCCcement" localSheetId="2">#REF!</definedName>
    <definedName name="M20RCCcement">#REF!</definedName>
    <definedName name="m21.96agl" localSheetId="1">#REF!</definedName>
    <definedName name="m21.96agl" localSheetId="2">#REF!</definedName>
    <definedName name="m21.96agl">#REF!</definedName>
    <definedName name="m21.96bgl" localSheetId="1">#REF!</definedName>
    <definedName name="m21.96bgl" localSheetId="2">#REF!</definedName>
    <definedName name="m21.96bgl">#REF!</definedName>
    <definedName name="M25Grd" localSheetId="1">#REF!</definedName>
    <definedName name="M25Grd" localSheetId="2">#REF!</definedName>
    <definedName name="M25Grd">#REF!</definedName>
    <definedName name="M25PCCcement" localSheetId="1">#REF!</definedName>
    <definedName name="M25PCCcement" localSheetId="2">#REF!</definedName>
    <definedName name="M25PCCcement">#REF!</definedName>
    <definedName name="M25RCCcement" localSheetId="1">#REF!</definedName>
    <definedName name="M25RCCcement" localSheetId="2">#REF!</definedName>
    <definedName name="M25RCCcement">#REF!</definedName>
    <definedName name="M30cement" localSheetId="1">#REF!</definedName>
    <definedName name="M30cement" localSheetId="2">#REF!</definedName>
    <definedName name="M30cement">#REF!</definedName>
    <definedName name="M30Grd" localSheetId="1">#REF!</definedName>
    <definedName name="M30Grd" localSheetId="2">#REF!</definedName>
    <definedName name="M30Grd">#REF!</definedName>
    <definedName name="M35cement" localSheetId="1">#REF!</definedName>
    <definedName name="M35cement" localSheetId="2">#REF!</definedName>
    <definedName name="M35cement">#REF!</definedName>
    <definedName name="M35PILE" localSheetId="1">'[5]Mix Design'!#REF!</definedName>
    <definedName name="M35PILE" localSheetId="2">'[5]Mix Design'!#REF!</definedName>
    <definedName name="M35PILE">'[5]Mix Design'!#REF!</definedName>
    <definedName name="m4.5agl" localSheetId="1">#REF!</definedName>
    <definedName name="m4.5agl" localSheetId="2">#REF!</definedName>
    <definedName name="m4.5agl">#REF!</definedName>
    <definedName name="m4.5bgl" localSheetId="1">#REF!</definedName>
    <definedName name="m4.5bgl" localSheetId="2">#REF!</definedName>
    <definedName name="m4.5bgl">#REF!</definedName>
    <definedName name="M40cement" localSheetId="1">#REF!</definedName>
    <definedName name="M40cement" localSheetId="2">#REF!</definedName>
    <definedName name="M40cement">#REF!</definedName>
    <definedName name="M50cement" localSheetId="1">#REF!</definedName>
    <definedName name="M50cement" localSheetId="2">#REF!</definedName>
    <definedName name="M50cement">#REF!</definedName>
    <definedName name="m7.32agl" localSheetId="1">#REF!</definedName>
    <definedName name="m7.32agl" localSheetId="2">#REF!</definedName>
    <definedName name="m7.32agl">#REF!</definedName>
    <definedName name="m7.32bgl" localSheetId="1">#REF!</definedName>
    <definedName name="m7.32bgl" localSheetId="2">#REF!</definedName>
    <definedName name="m7.32bgl">#REF!</definedName>
    <definedName name="Ma" localSheetId="1">'[105]purpose&amp;input'!#REF!</definedName>
    <definedName name="Ma" localSheetId="2">'[105]purpose&amp;input'!#REF!</definedName>
    <definedName name="Ma">'[105]purpose&amp;input'!#REF!</definedName>
    <definedName name="Ma_v" localSheetId="1">'[105]purpose&amp;input'!#REF!</definedName>
    <definedName name="Ma_v" localSheetId="2">'[105]purpose&amp;input'!#REF!</definedName>
    <definedName name="Ma_v">'[105]purpose&amp;input'!#REF!</definedName>
    <definedName name="mac">75</definedName>
    <definedName name="machinery">[92]Analysis!$C$18</definedName>
    <definedName name="man" localSheetId="1">#REF!</definedName>
    <definedName name="man" localSheetId="2">#REF!</definedName>
    <definedName name="man">#REF!</definedName>
    <definedName name="man___0" localSheetId="1">#REF!</definedName>
    <definedName name="man___0" localSheetId="2">#REF!</definedName>
    <definedName name="man___0">#REF!</definedName>
    <definedName name="man___11" localSheetId="1">#REF!</definedName>
    <definedName name="man___11" localSheetId="2">#REF!</definedName>
    <definedName name="man___11">#REF!</definedName>
    <definedName name="man___12" localSheetId="1">#REF!</definedName>
    <definedName name="man___12" localSheetId="2">#REF!</definedName>
    <definedName name="man___12">#REF!</definedName>
    <definedName name="MAN_DAY">[50]PIPING!$L$6:$L$105</definedName>
    <definedName name="manday1" localSheetId="1">#REF!</definedName>
    <definedName name="manday1" localSheetId="2">#REF!</definedName>
    <definedName name="manday1">#REF!</definedName>
    <definedName name="manday1___0" localSheetId="1">#REF!</definedName>
    <definedName name="manday1___0" localSheetId="2">#REF!</definedName>
    <definedName name="manday1___0">#REF!</definedName>
    <definedName name="manday1___11" localSheetId="1">#REF!</definedName>
    <definedName name="manday1___11" localSheetId="2">#REF!</definedName>
    <definedName name="manday1___11">#REF!</definedName>
    <definedName name="manday1___12" localSheetId="1">#REF!</definedName>
    <definedName name="manday1___12" localSheetId="2">#REF!</definedName>
    <definedName name="manday1___12">#REF!</definedName>
    <definedName name="manpower_details" localSheetId="1">#REF!</definedName>
    <definedName name="manpower_details" localSheetId="2">#REF!</definedName>
    <definedName name="manpower_details">#REF!</definedName>
    <definedName name="march_qty" localSheetId="1">#REF!</definedName>
    <definedName name="march_qty" localSheetId="2">#REF!</definedName>
    <definedName name="march_qty">#REF!</definedName>
    <definedName name="MARGINPLAN" localSheetId="1">#REF!</definedName>
    <definedName name="MARGINPLAN" localSheetId="2">#REF!</definedName>
    <definedName name="MARGINPLAN">#REF!</definedName>
    <definedName name="MARGINPROJ" localSheetId="1">#REF!</definedName>
    <definedName name="MARGINPROJ" localSheetId="2">#REF!</definedName>
    <definedName name="MARGINPROJ">#REF!</definedName>
    <definedName name="marjin" localSheetId="1">'[83]boq ht'!#REF!</definedName>
    <definedName name="marjin" localSheetId="2">'[83]boq ht'!#REF!</definedName>
    <definedName name="marjin">'[83]boq ht'!#REF!</definedName>
    <definedName name="mason">'[23]Rates Basic'!$D$3</definedName>
    <definedName name="materials" localSheetId="1">#REF!</definedName>
    <definedName name="materials" localSheetId="2">#REF!</definedName>
    <definedName name="materials">#REF!</definedName>
    <definedName name="MATL">[50]PIPING!$AL$7:$AN$221</definedName>
    <definedName name="MATL_CLASS">[50]PIPING!$AC$6:$AC$105</definedName>
    <definedName name="MATL1">'[35]CODE-STR'!$A$3:$B$40</definedName>
    <definedName name="MaxSNo">[55]Data!$J$3</definedName>
    <definedName name="MAZ" localSheetId="1">#REF!</definedName>
    <definedName name="MAZ" localSheetId="2">#REF!</definedName>
    <definedName name="MAZ">#REF!</definedName>
    <definedName name="Mb" localSheetId="1">'[105]purpose&amp;input'!#REF!</definedName>
    <definedName name="Mb" localSheetId="2">'[105]purpose&amp;input'!#REF!</definedName>
    <definedName name="Mb">'[105]purpose&amp;input'!#REF!</definedName>
    <definedName name="Mb_v" localSheetId="1">'[105]purpose&amp;input'!#REF!</definedName>
    <definedName name="Mb_v" localSheetId="2">'[105]purpose&amp;input'!#REF!</definedName>
    <definedName name="Mb_v">'[105]purpose&amp;input'!#REF!</definedName>
    <definedName name="MBIT" localSheetId="1">#REF!</definedName>
    <definedName name="MBIT" localSheetId="2">#REF!</definedName>
    <definedName name="MBIT">#REF!</definedName>
    <definedName name="Mc" localSheetId="1">#REF!</definedName>
    <definedName name="Mc" localSheetId="2">#REF!</definedName>
    <definedName name="Mc">#REF!</definedName>
    <definedName name="Mc_v" localSheetId="1">#REF!</definedName>
    <definedName name="Mc_v" localSheetId="2">#REF!</definedName>
    <definedName name="Mc_v">#REF!</definedName>
    <definedName name="MCAR">'[5]Cost of O &amp; O'!$F$41</definedName>
    <definedName name="MCBDB" localSheetId="1">{#N/A,#N/A,FALSE,"mpph1";#N/A,#N/A,FALSE,"mpmseb";#N/A,#N/A,FALSE,"mpph2"}</definedName>
    <definedName name="MCBDB" localSheetId="2">{#N/A,#N/A,FALSE,"mpph1";#N/A,#N/A,FALSE,"mpmseb";#N/A,#N/A,FALSE,"mpph2"}</definedName>
    <definedName name="MCBDB">{#N/A,#N/A,FALSE,"mpph1";#N/A,#N/A,FALSE,"mpmseb";#N/A,#N/A,FALSE,"mpph2"}</definedName>
    <definedName name="Mcbdo" localSheetId="1">#REF!</definedName>
    <definedName name="Mcbdo" localSheetId="2">#REF!</definedName>
    <definedName name="Mcbdo">#REF!</definedName>
    <definedName name="MCOOK" localSheetId="1">#REF!</definedName>
    <definedName name="MCOOK" localSheetId="2">#REF!</definedName>
    <definedName name="MCOOK">#REF!</definedName>
    <definedName name="Mcwc" localSheetId="1">#REF!</definedName>
    <definedName name="Mcwc" localSheetId="2">#REF!</definedName>
    <definedName name="Mcwc">#REF!</definedName>
    <definedName name="Mcws" localSheetId="1">#REF!</definedName>
    <definedName name="Mcws" localSheetId="2">#REF!</definedName>
    <definedName name="Mcws">#REF!</definedName>
    <definedName name="Md" localSheetId="1">#REF!</definedName>
    <definedName name="Md" localSheetId="2">#REF!</definedName>
    <definedName name="Md">#REF!</definedName>
    <definedName name="Md_v" localSheetId="1">#REF!</definedName>
    <definedName name="Md_v" localSheetId="2">#REF!</definedName>
    <definedName name="Md_v">#REF!</definedName>
    <definedName name="Me" localSheetId="1">#REF!</definedName>
    <definedName name="Me" localSheetId="2">#REF!</definedName>
    <definedName name="Me">#REF!</definedName>
    <definedName name="Me_v" localSheetId="1">#REF!</definedName>
    <definedName name="Me_v" localSheetId="2">#REF!</definedName>
    <definedName name="Me_v">#REF!</definedName>
    <definedName name="mech" localSheetId="1">#REF!</definedName>
    <definedName name="mech" localSheetId="2">#REF!</definedName>
    <definedName name="mech">#REF!</definedName>
    <definedName name="MET">[59]ANALYSIS!$C$9</definedName>
    <definedName name="METAL" localSheetId="1">#REF!</definedName>
    <definedName name="METAL" localSheetId="2">#REF!</definedName>
    <definedName name="METAL">#REF!</definedName>
    <definedName name="Metal12mm">'[123]LOCAL RATES'!$H$28</definedName>
    <definedName name="Metal20mm">'[123]LOCAL RATES'!$H$27</definedName>
    <definedName name="Metal40mm">'[123]LOCAL RATES'!$H$26</definedName>
    <definedName name="Metal6mm">'[123]LOCAL RATES'!$H$29</definedName>
    <definedName name="MF" localSheetId="1">'[124]scour depth'!#REF!</definedName>
    <definedName name="MF" localSheetId="2">'[124]scour depth'!#REF!</definedName>
    <definedName name="MF">'[124]scour depth'!#REF!</definedName>
    <definedName name="MF___0" localSheetId="1">#REF!</definedName>
    <definedName name="MF___0" localSheetId="2">#REF!</definedName>
    <definedName name="MF___0">#REF!</definedName>
    <definedName name="MF___13" localSheetId="1">#REF!</definedName>
    <definedName name="MF___13" localSheetId="2">#REF!</definedName>
    <definedName name="MF___13">#REF!</definedName>
    <definedName name="Mf_v" localSheetId="1">#REF!</definedName>
    <definedName name="Mf_v" localSheetId="2">#REF!</definedName>
    <definedName name="Mf_v">#REF!</definedName>
    <definedName name="mfg_process">[125]MFG_TAG!$A$1:$X$27</definedName>
    <definedName name="MFG_TAG">[126]Sheet1!$A$1:$X$27</definedName>
    <definedName name="Mg" localSheetId="1">#REF!</definedName>
    <definedName name="Mg" localSheetId="2">#REF!</definedName>
    <definedName name="Mg">#REF!</definedName>
    <definedName name="Mg_v" localSheetId="1">#REF!</definedName>
    <definedName name="Mg_v" localSheetId="2">#REF!</definedName>
    <definedName name="Mg_v">#REF!</definedName>
    <definedName name="Mh" localSheetId="1">#REF!</definedName>
    <definedName name="Mh" localSheetId="2">#REF!</definedName>
    <definedName name="Mh">#REF!</definedName>
    <definedName name="Mh_v" localSheetId="1">#REF!</definedName>
    <definedName name="Mh_v" localSheetId="2">#REF!</definedName>
    <definedName name="Mh_v">#REF!</definedName>
    <definedName name="Mhpc" localSheetId="1">'[105]purpose&amp;input'!#REF!:'[105]purpose&amp;input'!#REF!</definedName>
    <definedName name="Mhpc" localSheetId="2">'[105]purpose&amp;input'!#REF!:'[105]purpose&amp;input'!#REF!</definedName>
    <definedName name="Mhpc">'[105]purpose&amp;input'!#REF!:'[105]purpose&amp;input'!#REF!</definedName>
    <definedName name="Mhpipd" localSheetId="1">'[105]purpose&amp;input'!#REF!</definedName>
    <definedName name="Mhpipd" localSheetId="2">'[105]purpose&amp;input'!#REF!</definedName>
    <definedName name="Mhpipd">'[105]purpose&amp;input'!#REF!</definedName>
    <definedName name="Mhps" localSheetId="1">'[105]purpose&amp;input'!#REF!</definedName>
    <definedName name="Mhps" localSheetId="2">'[105]purpose&amp;input'!#REF!</definedName>
    <definedName name="Mhps">'[105]purpose&amp;input'!#REF!</definedName>
    <definedName name="MILD" localSheetId="1">#REF!</definedName>
    <definedName name="MILD" localSheetId="2">#REF!</definedName>
    <definedName name="MILD">#REF!</definedName>
    <definedName name="MinSNo">[55]Data!$J$2</definedName>
    <definedName name="Mipc" localSheetId="1">'[105]purpose&amp;input'!#REF!:'[105]purpose&amp;input'!#REF!</definedName>
    <definedName name="Mipc" localSheetId="2">'[105]purpose&amp;input'!#REF!:'[105]purpose&amp;input'!#REF!</definedName>
    <definedName name="Mipc">'[105]purpose&amp;input'!#REF!:'[105]purpose&amp;input'!#REF!</definedName>
    <definedName name="Mips" localSheetId="1">'[105]purpose&amp;input'!#REF!</definedName>
    <definedName name="Mips" localSheetId="2">'[105]purpose&amp;input'!#REF!</definedName>
    <definedName name="Mips">'[105]purpose&amp;input'!#REF!</definedName>
    <definedName name="MISADN">[77]R2!$C$14</definedName>
    <definedName name="MIST" localSheetId="1">#REF!</definedName>
    <definedName name="MIST" localSheetId="2">#REF!</definedName>
    <definedName name="MIST">#REF!</definedName>
    <definedName name="MIX" localSheetId="1">#REF!</definedName>
    <definedName name="MIX" localSheetId="2">#REF!</definedName>
    <definedName name="MIX">#REF!</definedName>
    <definedName name="Mix_15">'[7]Mix Design'!$P$11</definedName>
    <definedName name="Mix_30">'[7]Mix Design'!$P$14</definedName>
    <definedName name="MIX10B" localSheetId="1">#REF!</definedName>
    <definedName name="MIX10B" localSheetId="2">#REF!</definedName>
    <definedName name="MIX10B">#REF!</definedName>
    <definedName name="MIX10R" localSheetId="1">#REF!</definedName>
    <definedName name="MIX10R" localSheetId="2">#REF!</definedName>
    <definedName name="MIX10R">#REF!</definedName>
    <definedName name="MIX15B" localSheetId="1">#REF!</definedName>
    <definedName name="MIX15B" localSheetId="2">#REF!</definedName>
    <definedName name="MIX15B">#REF!</definedName>
    <definedName name="MIX15R" localSheetId="1">#REF!</definedName>
    <definedName name="MIX15R" localSheetId="2">#REF!</definedName>
    <definedName name="MIX15R">#REF!</definedName>
    <definedName name="MIX20B" localSheetId="1">#REF!</definedName>
    <definedName name="MIX20B" localSheetId="2">#REF!</definedName>
    <definedName name="MIX20B">#REF!</definedName>
    <definedName name="MIX20R" localSheetId="1">#REF!</definedName>
    <definedName name="MIX20R" localSheetId="2">#REF!</definedName>
    <definedName name="MIX20R">#REF!</definedName>
    <definedName name="MIX25B" localSheetId="1">#REF!</definedName>
    <definedName name="MIX25B" localSheetId="2">#REF!</definedName>
    <definedName name="MIX25B">#REF!</definedName>
    <definedName name="MIX25R" localSheetId="1">#REF!</definedName>
    <definedName name="MIX25R" localSheetId="2">#REF!</definedName>
    <definedName name="MIX25R">#REF!</definedName>
    <definedName name="MIX30B" localSheetId="1">#REF!</definedName>
    <definedName name="MIX30B" localSheetId="2">#REF!</definedName>
    <definedName name="MIX30B">#REF!</definedName>
    <definedName name="MIX30R" localSheetId="1">#REF!</definedName>
    <definedName name="MIX30R" localSheetId="2">#REF!</definedName>
    <definedName name="MIX30R">#REF!</definedName>
    <definedName name="MIX35B" localSheetId="1">#REF!</definedName>
    <definedName name="MIX35B" localSheetId="2">#REF!</definedName>
    <definedName name="MIX35B">#REF!</definedName>
    <definedName name="MIX35R" localSheetId="1">#REF!</definedName>
    <definedName name="MIX35R" localSheetId="2">#REF!</definedName>
    <definedName name="MIX35R">#REF!</definedName>
    <definedName name="MIX40B" localSheetId="1">#REF!</definedName>
    <definedName name="MIX40B" localSheetId="2">#REF!</definedName>
    <definedName name="MIX40B">#REF!</definedName>
    <definedName name="MIX45B" localSheetId="1">#REF!</definedName>
    <definedName name="MIX45B" localSheetId="2">#REF!</definedName>
    <definedName name="MIX45B">#REF!</definedName>
    <definedName name="ml" localSheetId="1" hidden="1">{"'장비'!$A$3:$M$12"}</definedName>
    <definedName name="ml" localSheetId="2" hidden="1">{"'장비'!$A$3:$M$12"}</definedName>
    <definedName name="ml" hidden="1">{"'장비'!$A$3:$M$12"}</definedName>
    <definedName name="MLDPLT" localSheetId="1">#REF!</definedName>
    <definedName name="MLDPLT" localSheetId="2">#REF!</definedName>
    <definedName name="MLDPLT">#REF!</definedName>
    <definedName name="Mlpc" localSheetId="1">'[105]purpose&amp;input'!#REF!</definedName>
    <definedName name="Mlpc" localSheetId="2">'[105]purpose&amp;input'!#REF!</definedName>
    <definedName name="Mlpc">'[105]purpose&amp;input'!#REF!</definedName>
    <definedName name="Mlpd" localSheetId="1">'[105]purpose&amp;input'!#REF!</definedName>
    <definedName name="Mlpd" localSheetId="2">'[105]purpose&amp;input'!#REF!</definedName>
    <definedName name="Mlpd">'[105]purpose&amp;input'!#REF!</definedName>
    <definedName name="Mlps" localSheetId="1">'[105]purpose&amp;input'!#REF!</definedName>
    <definedName name="Mlps" localSheetId="2">'[105]purpose&amp;input'!#REF!</definedName>
    <definedName name="Mlps">'[105]purpose&amp;input'!#REF!</definedName>
    <definedName name="mm">'[23]Rates Basic'!$D$2</definedName>
    <definedName name="MMAZ" localSheetId="1">#REF!</definedName>
    <definedName name="MMAZ" localSheetId="2">#REF!</definedName>
    <definedName name="MMAZ">#REF!</definedName>
    <definedName name="mn" localSheetId="1" hidden="1">{"'Sheet1'!$L$16"}</definedName>
    <definedName name="mn" localSheetId="2" hidden="1">{"'Sheet1'!$L$16"}</definedName>
    <definedName name="mn" hidden="1">{"'Sheet1'!$L$16"}</definedName>
    <definedName name="MONTH_CONDITION" localSheetId="1">#REF!</definedName>
    <definedName name="MONTH_CONDITION" localSheetId="2">#REF!</definedName>
    <definedName name="MONTH_CONDITION">#REF!</definedName>
    <definedName name="MONTH_DETAILS" localSheetId="1">#REF!</definedName>
    <definedName name="MONTH_DETAILS" localSheetId="2">#REF!</definedName>
    <definedName name="MONTH_DETAILS">#REF!</definedName>
    <definedName name="MP" localSheetId="1" hidden="1">{#N/A,#N/A,FALSE,"CCTV"}</definedName>
    <definedName name="MP" localSheetId="2" hidden="1">{#N/A,#N/A,FALSE,"CCTV"}</definedName>
    <definedName name="MP" hidden="1">{#N/A,#N/A,FALSE,"CCTV"}</definedName>
    <definedName name="MPF" localSheetId="1">#REF!</definedName>
    <definedName name="MPF" localSheetId="2">#REF!</definedName>
    <definedName name="MPF">#REF!</definedName>
    <definedName name="MPMOB" localSheetId="1">#REF!</definedName>
    <definedName name="MPMOB" localSheetId="2">#REF!</definedName>
    <definedName name="MPMOB">#REF!</definedName>
    <definedName name="MRCRLPW" localSheetId="1">#REF!</definedName>
    <definedName name="MRCRLPW" localSheetId="2">#REF!</definedName>
    <definedName name="MRCRLPW">#REF!</definedName>
    <definedName name="MS" localSheetId="1">#REF!</definedName>
    <definedName name="MS" localSheetId="2">#REF!</definedName>
    <definedName name="MS">#REF!</definedName>
    <definedName name="MS200202rev2" localSheetId="1">#REF!</definedName>
    <definedName name="MS200202rev2" localSheetId="2">#REF!</definedName>
    <definedName name="MS200202rev2">#REF!</definedName>
    <definedName name="ms2002may1706" localSheetId="1">#REF!</definedName>
    <definedName name="ms2002may1706" localSheetId="2">#REF!</definedName>
    <definedName name="ms2002may1706">#REF!</definedName>
    <definedName name="Msbdo" localSheetId="1">#REF!</definedName>
    <definedName name="Msbdo" localSheetId="2">#REF!</definedName>
    <definedName name="Msbdo">#REF!</definedName>
    <definedName name="msjune1807" localSheetId="1">#REF!</definedName>
    <definedName name="msjune1807" localSheetId="2">#REF!</definedName>
    <definedName name="msjune1807">#REF!</definedName>
    <definedName name="mu" localSheetId="1">#REF!</definedName>
    <definedName name="mu" localSheetId="2">#REF!</definedName>
    <definedName name="mu">#REF!</definedName>
    <definedName name="MUCK" localSheetId="1">#REF!</definedName>
    <definedName name="MUCK" localSheetId="2">#REF!</definedName>
    <definedName name="MUCK">#REF!</definedName>
    <definedName name="mui" localSheetId="1">#REF!</definedName>
    <definedName name="mui" localSheetId="2">#REF!</definedName>
    <definedName name="mui">#REF!</definedName>
    <definedName name="MUL">'[47]RA Civil'!$E$8</definedName>
    <definedName name="MUNION" localSheetId="1">#REF!</definedName>
    <definedName name="MUNION" localSheetId="2">#REF!</definedName>
    <definedName name="MUNION">#REF!</definedName>
    <definedName name="MUNON" localSheetId="1">#REF!</definedName>
    <definedName name="MUNON" localSheetId="2">#REF!</definedName>
    <definedName name="MUNON">#REF!</definedName>
    <definedName name="MUR" localSheetId="1">#REF!</definedName>
    <definedName name="MUR" localSheetId="2">#REF!</definedName>
    <definedName name="MUR">#REF!</definedName>
    <definedName name="MUTP" localSheetId="1">#REF!</definedName>
    <definedName name="MUTP" localSheetId="2">#REF!</definedName>
    <definedName name="MUTP">#REF!</definedName>
    <definedName name="N" localSheetId="1">[15]PROCTOR!#REF!</definedName>
    <definedName name="N" localSheetId="2">[15]PROCTOR!#REF!</definedName>
    <definedName name="N">[15]PROCTOR!#REF!</definedName>
    <definedName name="N___0" localSheetId="1">#REF!</definedName>
    <definedName name="N___0" localSheetId="2">#REF!</definedName>
    <definedName name="N___0">#REF!</definedName>
    <definedName name="N___13" localSheetId="1">#REF!</definedName>
    <definedName name="N___13" localSheetId="2">#REF!</definedName>
    <definedName name="N___13">#REF!</definedName>
    <definedName name="Name">[119]Index!$C$2</definedName>
    <definedName name="NEED" localSheetId="1">#REF!</definedName>
    <definedName name="NEED" localSheetId="2">#REF!</definedName>
    <definedName name="NEED">#REF!</definedName>
    <definedName name="needle" localSheetId="1">#REF!</definedName>
    <definedName name="needle" localSheetId="2">#REF!</definedName>
    <definedName name="needle">#REF!</definedName>
    <definedName name="NET_TAX">[61]CABLERET!$D$6</definedName>
    <definedName name="new">[51]Original!$T$8</definedName>
    <definedName name="NEWNAME" localSheetId="1" hidden="1">{#N/A,#N/A,FALSE,"CCTV"}</definedName>
    <definedName name="NEWNAME" localSheetId="2" hidden="1">{#N/A,#N/A,FALSE,"CCTV"}</definedName>
    <definedName name="NEWNAME" hidden="1">{#N/A,#N/A,FALSE,"CCTV"}</definedName>
    <definedName name="NIPP" localSheetId="1">#REF!</definedName>
    <definedName name="NIPP" localSheetId="2">#REF!</definedName>
    <definedName name="NIPP">#REF!</definedName>
    <definedName name="NN" localSheetId="1">#REF!</definedName>
    <definedName name="NN" localSheetId="2">#REF!</definedName>
    <definedName name="NN">#REF!</definedName>
    <definedName name="NN___0" localSheetId="1">#REF!</definedName>
    <definedName name="NN___0" localSheetId="2">#REF!</definedName>
    <definedName name="NN___0">#REF!</definedName>
    <definedName name="NN___13" localSheetId="1">#REF!</definedName>
    <definedName name="NN___13" localSheetId="2">#REF!</definedName>
    <definedName name="NN___13">#REF!</definedName>
    <definedName name="No" localSheetId="1">#REF!</definedName>
    <definedName name="No" localSheetId="2">#REF!</definedName>
    <definedName name="No">#REF!</definedName>
    <definedName name="NO_JTS">[50]PIPING!$G$6:$G$105</definedName>
    <definedName name="NO_OF_MH" localSheetId="1">#REF!</definedName>
    <definedName name="NO_OF_MH" localSheetId="2">#REF!</definedName>
    <definedName name="NO_OF_MH">#REF!</definedName>
    <definedName name="NO_OF_REQ" localSheetId="1">#REF!</definedName>
    <definedName name="NO_OF_REQ" localSheetId="2">#REF!</definedName>
    <definedName name="NO_OF_REQ">#REF!</definedName>
    <definedName name="num" localSheetId="1">#REF!</definedName>
    <definedName name="num" localSheetId="2">#REF!</definedName>
    <definedName name="num">#REF!</definedName>
    <definedName name="Nx" localSheetId="1">#REF!</definedName>
    <definedName name="Nx" localSheetId="2">#REF!</definedName>
    <definedName name="Nx">#REF!</definedName>
    <definedName name="Nx___0" localSheetId="1">#REF!</definedName>
    <definedName name="Nx___0" localSheetId="2">#REF!</definedName>
    <definedName name="Nx___0">#REF!</definedName>
    <definedName name="Nx___13" localSheetId="1">#REF!</definedName>
    <definedName name="Nx___13" localSheetId="2">#REF!</definedName>
    <definedName name="Nx___13">#REF!</definedName>
    <definedName name="Ny" localSheetId="1">#REF!</definedName>
    <definedName name="Ny" localSheetId="2">#REF!</definedName>
    <definedName name="Ny">#REF!</definedName>
    <definedName name="Ny___0" localSheetId="1">#REF!</definedName>
    <definedName name="Ny___0" localSheetId="2">#REF!</definedName>
    <definedName name="Ny___0">#REF!</definedName>
    <definedName name="Ny___13" localSheetId="1">#REF!</definedName>
    <definedName name="Ny___13" localSheetId="2">#REF!</definedName>
    <definedName name="Ny___13">#REF!</definedName>
    <definedName name="o" localSheetId="1" hidden="1">{"'Sheet1'!$L$16"}</definedName>
    <definedName name="o" localSheetId="2" hidden="1">{"'Sheet1'!$L$16"}</definedName>
    <definedName name="o" hidden="1">{"'Sheet1'!$L$16"}</definedName>
    <definedName name="O_2">[50]PIPING!$V$6:$V$105</definedName>
    <definedName name="O11FAC">[77]R2!$C$6</definedName>
    <definedName name="O11SUM">[77]R2!$C$7</definedName>
    <definedName name="O12SUM">[77]R2!$C$9</definedName>
    <definedName name="O1SPFAC" localSheetId="1">[77]R2!#REF!</definedName>
    <definedName name="O1SPFAC" localSheetId="2">[77]R2!#REF!</definedName>
    <definedName name="O1SPFAC">[77]R2!#REF!</definedName>
    <definedName name="O1SPMGN">[77]R2!$C$12</definedName>
    <definedName name="O2FAC">[77]R2!$C$11</definedName>
    <definedName name="OBLACK" localSheetId="1">#REF!</definedName>
    <definedName name="OBLACK" localSheetId="2">#REF!</definedName>
    <definedName name="OBLACK">#REF!</definedName>
    <definedName name="OCCRUSH" localSheetId="1">#REF!</definedName>
    <definedName name="OCCRUSH" localSheetId="2">#REF!</definedName>
    <definedName name="OCCRUSH">#REF!</definedName>
    <definedName name="OCEXC" localSheetId="1">#REF!</definedName>
    <definedName name="OCEXC" localSheetId="2">#REF!</definedName>
    <definedName name="OCEXC">#REF!</definedName>
    <definedName name="OCLOADA" localSheetId="1">#REF!</definedName>
    <definedName name="OCLOADA" localSheetId="2">#REF!</definedName>
    <definedName name="OCLOADA">#REF!</definedName>
    <definedName name="OCLOADS" localSheetId="1">#REF!</definedName>
    <definedName name="OCLOADS" localSheetId="2">#REF!</definedName>
    <definedName name="OCLOADS">#REF!</definedName>
    <definedName name="OCTIP1" localSheetId="1">#REF!</definedName>
    <definedName name="OCTIP1" localSheetId="2">#REF!</definedName>
    <definedName name="OCTIP1">#REF!</definedName>
    <definedName name="OCTIP5" localSheetId="1">#REF!</definedName>
    <definedName name="OCTIP5" localSheetId="2">#REF!</definedName>
    <definedName name="OCTIP5">#REF!</definedName>
    <definedName name="OCTRI">[61]CABLERET!$D$5</definedName>
    <definedName name="ODH" localSheetId="1" hidden="1">#REF!</definedName>
    <definedName name="ODH" localSheetId="2" hidden="1">#REF!</definedName>
    <definedName name="ODH" hidden="1">#REF!</definedName>
    <definedName name="OH_PM" localSheetId="1">#REF!</definedName>
    <definedName name="OH_PM" localSheetId="2">#REF!</definedName>
    <definedName name="OH_PM">#REF!</definedName>
    <definedName name="olct" localSheetId="1">'[110]Pier Design(with offset)'!#REF!</definedName>
    <definedName name="olct" localSheetId="2">'[110]Pier Design(with offset)'!#REF!</definedName>
    <definedName name="olct">'[110]Pier Design(with offset)'!#REF!</definedName>
    <definedName name="olt" localSheetId="1">'[107]Pier Design(with offset)'!#REF!</definedName>
    <definedName name="olt" localSheetId="2">'[107]Pier Design(with offset)'!#REF!</definedName>
    <definedName name="olt">'[107]Pier Design(with offset)'!#REF!</definedName>
    <definedName name="OMAS" localSheetId="1">#REF!</definedName>
    <definedName name="OMAS" localSheetId="2">#REF!</definedName>
    <definedName name="OMAS">#REF!</definedName>
    <definedName name="OPC">'[127]Rate Analysis '!$E$18</definedName>
    <definedName name="oper" localSheetId="1">#REF!</definedName>
    <definedName name="oper" localSheetId="2">#REF!</definedName>
    <definedName name="oper">#REF!</definedName>
    <definedName name="oper." localSheetId="1">#REF!</definedName>
    <definedName name="oper." localSheetId="2">#REF!</definedName>
    <definedName name="oper.">#REF!</definedName>
    <definedName name="opoi" localSheetId="1">#REF!</definedName>
    <definedName name="opoi" localSheetId="2">#REF!</definedName>
    <definedName name="opoi">#REF!</definedName>
    <definedName name="ORBEND" localSheetId="1">#REF!</definedName>
    <definedName name="ORBEND" localSheetId="2">#REF!</definedName>
    <definedName name="ORBEND">#REF!</definedName>
    <definedName name="ORDERING" localSheetId="1">#REF!</definedName>
    <definedName name="ORDERING" localSheetId="2">#REF!</definedName>
    <definedName name="ORDERING">#REF!</definedName>
    <definedName name="OTRY" localSheetId="1">#REF!</definedName>
    <definedName name="OTRY" localSheetId="2">#REF!</definedName>
    <definedName name="OTRY">#REF!</definedName>
    <definedName name="OTRY1" localSheetId="1">#REF!</definedName>
    <definedName name="OTRY1" localSheetId="2">#REF!</definedName>
    <definedName name="OTRY1">#REF!</definedName>
    <definedName name="overallspan1" localSheetId="1">[79]FACE!#REF!</definedName>
    <definedName name="overallspan1" localSheetId="2">[79]FACE!#REF!</definedName>
    <definedName name="overallspan1">[79]FACE!#REF!</definedName>
    <definedName name="overallspan13">'[128]SLAB DESIGN'!$E$41</definedName>
    <definedName name="OVERHEADS" localSheetId="1">#REF!</definedName>
    <definedName name="OVERHEADS" localSheetId="2">#REF!</definedName>
    <definedName name="OVERHEADS">#REF!</definedName>
    <definedName name="OVRFAC">[77]R2!$C$16</definedName>
    <definedName name="Owner" localSheetId="1">#REF!</definedName>
    <definedName name="Owner" localSheetId="2">#REF!</definedName>
    <definedName name="Owner">#REF!</definedName>
    <definedName name="p">[108]DETAILED!$J$6</definedName>
    <definedName name="p___0" localSheetId="1">#REF!</definedName>
    <definedName name="p___0" localSheetId="2">#REF!</definedName>
    <definedName name="p___0">#REF!</definedName>
    <definedName name="p___13" localSheetId="1">#REF!</definedName>
    <definedName name="p___13" localSheetId="2">#REF!</definedName>
    <definedName name="p___13">#REF!</definedName>
    <definedName name="P_AREA" localSheetId="1">#REF!</definedName>
    <definedName name="P_AREA" localSheetId="2">#REF!</definedName>
    <definedName name="P_AREA">#REF!</definedName>
    <definedName name="p_shape" localSheetId="1">#REF!</definedName>
    <definedName name="p_shape" localSheetId="2">#REF!</definedName>
    <definedName name="p_shape">#REF!</definedName>
    <definedName name="p_sizes">[35]Tables!$H$10:$H$45</definedName>
    <definedName name="P_SYS" localSheetId="1">#REF!</definedName>
    <definedName name="P_SYS" localSheetId="2">#REF!</definedName>
    <definedName name="P_SYS">#REF!</definedName>
    <definedName name="p_w_sizes">[35]Tables!$H$10:$J$45</definedName>
    <definedName name="p0" localSheetId="1">#REF!</definedName>
    <definedName name="p0" localSheetId="2">#REF!</definedName>
    <definedName name="p0">#REF!</definedName>
    <definedName name="p10.3" localSheetId="1">#REF!</definedName>
    <definedName name="p10.3" localSheetId="2">#REF!</definedName>
    <definedName name="p10.3">#REF!</definedName>
    <definedName name="p11.3" localSheetId="1">#REF!</definedName>
    <definedName name="p11.3" localSheetId="2">#REF!</definedName>
    <definedName name="p11.3">#REF!</definedName>
    <definedName name="p12.3" localSheetId="1">#REF!</definedName>
    <definedName name="p12.3" localSheetId="2">#REF!</definedName>
    <definedName name="p12.3">#REF!</definedName>
    <definedName name="p13.3" localSheetId="1">#REF!</definedName>
    <definedName name="p13.3" localSheetId="2">#REF!</definedName>
    <definedName name="p13.3">#REF!</definedName>
    <definedName name="p14.3" localSheetId="1">#REF!</definedName>
    <definedName name="p14.3" localSheetId="2">#REF!</definedName>
    <definedName name="p14.3">#REF!</definedName>
    <definedName name="p15.3" localSheetId="1">#REF!</definedName>
    <definedName name="p15.3" localSheetId="2">#REF!</definedName>
    <definedName name="p15.3">#REF!</definedName>
    <definedName name="p16.3" localSheetId="1">#REF!</definedName>
    <definedName name="p16.3" localSheetId="2">#REF!</definedName>
    <definedName name="p16.3">#REF!</definedName>
    <definedName name="p17.3" localSheetId="1">#REF!</definedName>
    <definedName name="p17.3" localSheetId="2">#REF!</definedName>
    <definedName name="p17.3">#REF!</definedName>
    <definedName name="p18.3" localSheetId="1">#REF!</definedName>
    <definedName name="p18.3" localSheetId="2">#REF!</definedName>
    <definedName name="p18.3">#REF!</definedName>
    <definedName name="p19.3" localSheetId="1">#REF!</definedName>
    <definedName name="p19.3" localSheetId="2">#REF!</definedName>
    <definedName name="p19.3">#REF!</definedName>
    <definedName name="p20.3" localSheetId="1">#REF!</definedName>
    <definedName name="p20.3" localSheetId="2">#REF!</definedName>
    <definedName name="p20.3">#REF!</definedName>
    <definedName name="p3.3" localSheetId="1">#REF!</definedName>
    <definedName name="p3.3" localSheetId="2">#REF!</definedName>
    <definedName name="p3.3">#REF!</definedName>
    <definedName name="p4.3" localSheetId="1">#REF!</definedName>
    <definedName name="p4.3" localSheetId="2">#REF!</definedName>
    <definedName name="p4.3">#REF!</definedName>
    <definedName name="p5.3" localSheetId="1">#REF!</definedName>
    <definedName name="p5.3" localSheetId="2">#REF!</definedName>
    <definedName name="p5.3">#REF!</definedName>
    <definedName name="p6.3" localSheetId="1">#REF!</definedName>
    <definedName name="p6.3" localSheetId="2">#REF!</definedName>
    <definedName name="p6.3">#REF!</definedName>
    <definedName name="p7.3" localSheetId="1">#REF!</definedName>
    <definedName name="p7.3" localSheetId="2">#REF!</definedName>
    <definedName name="p7.3">#REF!</definedName>
    <definedName name="p8.3" localSheetId="1">#REF!</definedName>
    <definedName name="p8.3" localSheetId="2">#REF!</definedName>
    <definedName name="p8.3">#REF!</definedName>
    <definedName name="p9.3" localSheetId="1">#REF!</definedName>
    <definedName name="p9.3" localSheetId="2">#REF!</definedName>
    <definedName name="p9.3">#REF!</definedName>
    <definedName name="pa" localSheetId="1">#REF!</definedName>
    <definedName name="pa" localSheetId="2">#REF!</definedName>
    <definedName name="pa">#REF!</definedName>
    <definedName name="pa___0" localSheetId="1">#REF!</definedName>
    <definedName name="pa___0" localSheetId="2">#REF!</definedName>
    <definedName name="pa___0">#REF!</definedName>
    <definedName name="pa___13" localSheetId="1">#REF!</definedName>
    <definedName name="pa___13" localSheetId="2">#REF!</definedName>
    <definedName name="pa___13">#REF!</definedName>
    <definedName name="PAGE5" localSheetId="1">#REF!</definedName>
    <definedName name="PAGE5" localSheetId="2">#REF!</definedName>
    <definedName name="PAGE5">#REF!</definedName>
    <definedName name="PAGE6" localSheetId="1">#REF!</definedName>
    <definedName name="PAGE6" localSheetId="2">#REF!</definedName>
    <definedName name="PAGE6">#REF!</definedName>
    <definedName name="PAGE7" localSheetId="1">#REF!</definedName>
    <definedName name="PAGE7" localSheetId="2">#REF!</definedName>
    <definedName name="PAGE7">#REF!</definedName>
    <definedName name="PAINT" localSheetId="1">#REF!</definedName>
    <definedName name="PAINT" localSheetId="2">#REF!</definedName>
    <definedName name="PAINT">#REF!</definedName>
    <definedName name="PAINT_DATA">[50]PAINTING!$B$241:$N$264</definedName>
    <definedName name="Pane2" localSheetId="1">#REF!</definedName>
    <definedName name="Pane2" localSheetId="2">#REF!</definedName>
    <definedName name="Pane2">#REF!</definedName>
    <definedName name="Pane2___0" localSheetId="1">#REF!</definedName>
    <definedName name="Pane2___0" localSheetId="2">#REF!</definedName>
    <definedName name="Pane2___0">#REF!</definedName>
    <definedName name="Pane2___13" localSheetId="1">#REF!</definedName>
    <definedName name="Pane2___13" localSheetId="2">#REF!</definedName>
    <definedName name="Pane2___13">#REF!</definedName>
    <definedName name="pb" localSheetId="1">#REF!</definedName>
    <definedName name="pb" localSheetId="2">#REF!</definedName>
    <definedName name="pb">#REF!</definedName>
    <definedName name="pb___0" localSheetId="1">#REF!</definedName>
    <definedName name="pb___0" localSheetId="2">#REF!</definedName>
    <definedName name="pb___0">#REF!</definedName>
    <definedName name="pb___11" localSheetId="1">#REF!</definedName>
    <definedName name="pb___11" localSheetId="2">#REF!</definedName>
    <definedName name="pb___11">#REF!</definedName>
    <definedName name="pb___12" localSheetId="1">#REF!</definedName>
    <definedName name="pb___12" localSheetId="2">#REF!</definedName>
    <definedName name="pb___12">#REF!</definedName>
    <definedName name="pcc1481.5bgl" localSheetId="1">#REF!</definedName>
    <definedName name="pcc1481.5bgl" localSheetId="2">#REF!</definedName>
    <definedName name="pcc1481.5bgl">#REF!</definedName>
    <definedName name="pcc1484.5bgl" localSheetId="1">#REF!</definedName>
    <definedName name="pcc1484.5bgl" localSheetId="2">#REF!</definedName>
    <definedName name="pcc1484.5bgl">#REF!</definedName>
    <definedName name="PCCM15" localSheetId="1">#REF!</definedName>
    <definedName name="PCCM15" localSheetId="2">#REF!</definedName>
    <definedName name="PCCM15">#REF!</definedName>
    <definedName name="pccp" localSheetId="1">#REF!</definedName>
    <definedName name="pccp" localSheetId="2">#REF!</definedName>
    <definedName name="pccp">#REF!</definedName>
    <definedName name="pccproj" localSheetId="1">#REF!</definedName>
    <definedName name="pccproj" localSheetId="2">#REF!</definedName>
    <definedName name="pccproj">#REF!</definedName>
    <definedName name="pcct" localSheetId="1">#REF!</definedName>
    <definedName name="pcct" localSheetId="2">#REF!</definedName>
    <definedName name="pcct">#REF!</definedName>
    <definedName name="pccthk" localSheetId="1">#REF!</definedName>
    <definedName name="pccthk" localSheetId="2">#REF!</definedName>
    <definedName name="pccthk">#REF!</definedName>
    <definedName name="Pclass" localSheetId="1">#REF!</definedName>
    <definedName name="Pclass" localSheetId="2">#REF!</definedName>
    <definedName name="Pclass">#REF!</definedName>
    <definedName name="pcount" localSheetId="1">#REF!</definedName>
    <definedName name="pcount" localSheetId="2">#REF!</definedName>
    <definedName name="pcount">#REF!</definedName>
    <definedName name="pdata1" localSheetId="1">#REF!</definedName>
    <definedName name="pdata1" localSheetId="2">#REF!</definedName>
    <definedName name="pdata1">#REF!</definedName>
    <definedName name="PDP" localSheetId="1">#REF!</definedName>
    <definedName name="PDP" localSheetId="2">#REF!</definedName>
    <definedName name="PDP">#REF!</definedName>
    <definedName name="ped_no" localSheetId="1">#REF!</definedName>
    <definedName name="ped_no" localSheetId="2">#REF!</definedName>
    <definedName name="ped_no">#REF!</definedName>
    <definedName name="PER" localSheetId="1">#REF!</definedName>
    <definedName name="PER" localSheetId="2">#REF!</definedName>
    <definedName name="PER">#REF!</definedName>
    <definedName name="PERC">'[5]Cost of O &amp; O'!$F$29</definedName>
    <definedName name="pH" localSheetId="1">#REF!</definedName>
    <definedName name="pH" localSheetId="2">#REF!</definedName>
    <definedName name="pH">#REF!</definedName>
    <definedName name="pH___0" localSheetId="1">#REF!</definedName>
    <definedName name="pH___0" localSheetId="2">#REF!</definedName>
    <definedName name="pH___0">#REF!</definedName>
    <definedName name="pH___13" localSheetId="1">#REF!</definedName>
    <definedName name="pH___13" localSheetId="2">#REF!</definedName>
    <definedName name="pH___13">#REF!</definedName>
    <definedName name="phi" localSheetId="1">#REF!</definedName>
    <definedName name="phi" localSheetId="2">#REF!</definedName>
    <definedName name="phi">#REF!</definedName>
    <definedName name="Pi" localSheetId="1">#REF!</definedName>
    <definedName name="Pi" localSheetId="2">#REF!</definedName>
    <definedName name="Pi">#REF!</definedName>
    <definedName name="PierDataOld" localSheetId="1">#REF!</definedName>
    <definedName name="PierDataOld" localSheetId="2">#REF!</definedName>
    <definedName name="PierDataOld">#REF!</definedName>
    <definedName name="pile_no" localSheetId="1">#REF!</definedName>
    <definedName name="pile_no" localSheetId="2">#REF!</definedName>
    <definedName name="pile_no">#REF!</definedName>
    <definedName name="PILEFORCE" localSheetId="1">#REF!</definedName>
    <definedName name="PILEFORCE" localSheetId="2">#REF!</definedName>
    <definedName name="PILEFORCE">#REF!</definedName>
    <definedName name="PIN" localSheetId="1">#REF!</definedName>
    <definedName name="PIN" localSheetId="2">#REF!</definedName>
    <definedName name="PIN">#REF!</definedName>
    <definedName name="PIPE" localSheetId="1">#REF!</definedName>
    <definedName name="PIPE" localSheetId="2">#REF!</definedName>
    <definedName name="PIPE">#REF!</definedName>
    <definedName name="PIPE_CONNECTION_MATERIALS" localSheetId="1">#REF!</definedName>
    <definedName name="PIPE_CONNECTION_MATERIALS" localSheetId="2">#REF!</definedName>
    <definedName name="PIPE_CONNECTION_MATERIALS">#REF!</definedName>
    <definedName name="pipeclamp">[76]pipe!$A$3:$A$33</definedName>
    <definedName name="Pipeline_diagram" localSheetId="1">#REF!</definedName>
    <definedName name="Pipeline_diagram" localSheetId="2">#REF!</definedName>
    <definedName name="Pipeline_diagram">#REF!</definedName>
    <definedName name="Piping2222" localSheetId="1">OR(ISBLANK(#REF!),ISBLANK(#REF!))</definedName>
    <definedName name="Piping2222" localSheetId="2">OR(ISBLANK(#REF!),ISBLANK(#REF!))</definedName>
    <definedName name="Piping2222">OR(ISBLANK(#REF!),ISBLANK(#REF!))</definedName>
    <definedName name="PJACK" localSheetId="1">#REF!</definedName>
    <definedName name="PJACK" localSheetId="2">#REF!</definedName>
    <definedName name="PJACK">#REF!</definedName>
    <definedName name="PLAST" localSheetId="1">#REF!</definedName>
    <definedName name="PLAST" localSheetId="2">#REF!</definedName>
    <definedName name="PLAST">#REF!</definedName>
    <definedName name="PLUG" localSheetId="1">#REF!</definedName>
    <definedName name="PLUG" localSheetId="2">#REF!</definedName>
    <definedName name="PLUG">#REF!</definedName>
    <definedName name="pm_size">[35]Tables!$AE$8:$AE$43</definedName>
    <definedName name="pm_w_size">[35]Tables!$AA$8:$AF$43</definedName>
    <definedName name="po" localSheetId="1" hidden="1">{#N/A,#N/A,FALSE,"CCTV"}</definedName>
    <definedName name="po" localSheetId="2" hidden="1">{#N/A,#N/A,FALSE,"CCTV"}</definedName>
    <definedName name="po" hidden="1">{#N/A,#N/A,FALSE,"CCTV"}</definedName>
    <definedName name="POC" localSheetId="1">#REF!</definedName>
    <definedName name="POC" localSheetId="2">#REF!</definedName>
    <definedName name="POC">#REF!</definedName>
    <definedName name="pound" localSheetId="1">#REF!</definedName>
    <definedName name="pound" localSheetId="2">#REF!</definedName>
    <definedName name="pound">#REF!</definedName>
    <definedName name="pp" localSheetId="1" hidden="1">{#N/A,#N/A,FALSE,"CCTV"}</definedName>
    <definedName name="pp" localSheetId="2" hidden="1">{#N/A,#N/A,FALSE,"CCTV"}</definedName>
    <definedName name="pp" hidden="1">{#N/A,#N/A,FALSE,"CCTV"}</definedName>
    <definedName name="ppg" localSheetId="1">#REF!</definedName>
    <definedName name="ppg" localSheetId="2">#REF!</definedName>
    <definedName name="ppg">#REF!</definedName>
    <definedName name="PPI" localSheetId="1">#REF!</definedName>
    <definedName name="PPI" localSheetId="2">#REF!</definedName>
    <definedName name="PPI">#REF!</definedName>
    <definedName name="PPJ" localSheetId="1">#REF!</definedName>
    <definedName name="PPJ" localSheetId="2">#REF!</definedName>
    <definedName name="PPJ">#REF!</definedName>
    <definedName name="ppp" localSheetId="1">#REF!</definedName>
    <definedName name="ppp" localSheetId="2">#REF!</definedName>
    <definedName name="ppp">#REF!</definedName>
    <definedName name="pratap" localSheetId="1" hidden="1">{"'Sheet1'!$A$4386:$N$4591"}</definedName>
    <definedName name="pratap" localSheetId="2" hidden="1">{"'Sheet1'!$A$4386:$N$4591"}</definedName>
    <definedName name="pratap" hidden="1">{"'Sheet1'!$A$4386:$N$4591"}</definedName>
    <definedName name="PRDump" localSheetId="1">#REF!</definedName>
    <definedName name="PRDump" localSheetId="2">#REF!</definedName>
    <definedName name="PRDump">#REF!</definedName>
    <definedName name="PRESTRESSED" localSheetId="1">#REF!</definedName>
    <definedName name="PRESTRESSED" localSheetId="2">#REF!</definedName>
    <definedName name="PRESTRESSED">#REF!</definedName>
    <definedName name="Price" localSheetId="1">'[168]RATE-ANAY.'!$A$152:$H$756</definedName>
    <definedName name="Price" localSheetId="2">'[168]RATE-ANAY.'!$A$152:$H$756</definedName>
    <definedName name="Price">'[129]RATE-ANAY.'!$A$152:$H$756</definedName>
    <definedName name="PriceCode" localSheetId="1">#REF!</definedName>
    <definedName name="PriceCode" localSheetId="2">#REF!</definedName>
    <definedName name="PriceCode">#REF!</definedName>
    <definedName name="_xlnm.Print_Area" localSheetId="0">'SARAI JAMMUVARI'!$B$1:$M$52</definedName>
    <definedName name="_xlnm.Print_Area" localSheetId="1">#REF!</definedName>
    <definedName name="_xlnm.Print_Area" localSheetId="2">#REF!</definedName>
    <definedName name="_xlnm.Print_Area">#REF!</definedName>
    <definedName name="Print_Area_MI" localSheetId="1">#REF!</definedName>
    <definedName name="Print_Area_MI" localSheetId="2">#REF!</definedName>
    <definedName name="Print_Area_MI">#REF!</definedName>
    <definedName name="PRINT_AREA_MI___0" localSheetId="1">#REF!</definedName>
    <definedName name="PRINT_AREA_MI___0" localSheetId="2">#REF!</definedName>
    <definedName name="PRINT_AREA_MI___0">#REF!</definedName>
    <definedName name="print_title">[130]Cul_detail!$A$2:$IV$5</definedName>
    <definedName name="_xlnm.Print_Titles">#N/A</definedName>
    <definedName name="PRINT_TITLES_MI" localSheetId="1">#REF!</definedName>
    <definedName name="PRINT_TITLES_MI" localSheetId="2">#REF!</definedName>
    <definedName name="PRINT_TITLES_MI">#REF!</definedName>
    <definedName name="PRN" localSheetId="1">#REF!</definedName>
    <definedName name="PRN" localSheetId="2">#REF!</definedName>
    <definedName name="PRN">#REF!</definedName>
    <definedName name="proj" localSheetId="1">#REF!</definedName>
    <definedName name="proj" localSheetId="2">#REF!</definedName>
    <definedName name="proj">#REF!</definedName>
    <definedName name="proj_id" localSheetId="1">'[169]Project Management Main'!$D$9</definedName>
    <definedName name="proj_id" localSheetId="2">'[169]Project Management Main'!$D$9</definedName>
    <definedName name="proj_id">'[131]Project Management Main'!$D$9</definedName>
    <definedName name="proj_mgr" localSheetId="1">'[169]Project Management Main'!$D$12</definedName>
    <definedName name="proj_mgr" localSheetId="2">'[169]Project Management Main'!$D$12</definedName>
    <definedName name="proj_mgr">'[131]Project Management Main'!$D$12</definedName>
    <definedName name="proj_nm" localSheetId="1">'[169]Project Management Main'!$D$10</definedName>
    <definedName name="proj_nm" localSheetId="2">'[169]Project Management Main'!$D$10</definedName>
    <definedName name="proj_nm">'[131]Project Management Main'!$D$10</definedName>
    <definedName name="project" localSheetId="1">#REF!</definedName>
    <definedName name="project" localSheetId="2">#REF!</definedName>
    <definedName name="project">#REF!</definedName>
    <definedName name="Project_Name" localSheetId="1">'[161]GM 000'!$I$2</definedName>
    <definedName name="Project_Name" localSheetId="2">'[161]GM 000'!$I$2</definedName>
    <definedName name="Project_Name">'[82]GM 000'!$I$2</definedName>
    <definedName name="projecttitle" localSheetId="1">'[132]CABLE BULK'!#REF!</definedName>
    <definedName name="projecttitle" localSheetId="2">'[132]CABLE BULK'!#REF!</definedName>
    <definedName name="projecttitle">'[132]CABLE BULK'!#REF!</definedName>
    <definedName name="PROLL" localSheetId="1">#REF!</definedName>
    <definedName name="PROLL" localSheetId="2">#REF!</definedName>
    <definedName name="PROLL">#REF!</definedName>
    <definedName name="proom" localSheetId="1">#REF!</definedName>
    <definedName name="proom" localSheetId="2">#REF!</definedName>
    <definedName name="proom">#REF!</definedName>
    <definedName name="proom5x4" localSheetId="1">#REF!</definedName>
    <definedName name="proom5x4" localSheetId="2">#REF!</definedName>
    <definedName name="proom5x4">#REF!</definedName>
    <definedName name="PS" localSheetId="1">#REF!</definedName>
    <definedName name="PS" localSheetId="2">#REF!</definedName>
    <definedName name="PS">#REF!</definedName>
    <definedName name="PS___0" localSheetId="1">#REF!</definedName>
    <definedName name="PS___0" localSheetId="2">#REF!</definedName>
    <definedName name="PS___0">#REF!</definedName>
    <definedName name="PS___13" localSheetId="1">#REF!</definedName>
    <definedName name="PS___13" localSheetId="2">#REF!</definedName>
    <definedName name="PS___13">#REF!</definedName>
    <definedName name="PUMP">'[5]Cost of O &amp; O'!$F$27</definedName>
    <definedName name="Q" localSheetId="1">'[133]FORM-W3'!#REF!</definedName>
    <definedName name="Q" localSheetId="2">'[133]FORM-W3'!#REF!</definedName>
    <definedName name="Q">'[133]FORM-W3'!#REF!</definedName>
    <definedName name="Qc" localSheetId="1">#REF!</definedName>
    <definedName name="Qc" localSheetId="2">#REF!</definedName>
    <definedName name="Qc">#REF!</definedName>
    <definedName name="Qc___0" localSheetId="1">#REF!</definedName>
    <definedName name="Qc___0" localSheetId="2">#REF!</definedName>
    <definedName name="Qc___0">#REF!</definedName>
    <definedName name="Qc___13" localSheetId="1">#REF!</definedName>
    <definedName name="Qc___13" localSheetId="2">#REF!</definedName>
    <definedName name="Qc___13">#REF!</definedName>
    <definedName name="Qf" localSheetId="1">#REF!</definedName>
    <definedName name="Qf" localSheetId="2">#REF!</definedName>
    <definedName name="Qf">#REF!</definedName>
    <definedName name="Qf___0" localSheetId="1">#REF!</definedName>
    <definedName name="Qf___0" localSheetId="2">#REF!</definedName>
    <definedName name="Qf___0">#REF!</definedName>
    <definedName name="Qf___13" localSheetId="1">#REF!</definedName>
    <definedName name="Qf___13" localSheetId="2">#REF!</definedName>
    <definedName name="Qf___13">#REF!</definedName>
    <definedName name="Qi" localSheetId="1">#REF!</definedName>
    <definedName name="Qi" localSheetId="2">#REF!</definedName>
    <definedName name="Qi">#REF!</definedName>
    <definedName name="Qi___0" localSheetId="1">#REF!</definedName>
    <definedName name="Qi___0" localSheetId="2">#REF!</definedName>
    <definedName name="Qi___0">#REF!</definedName>
    <definedName name="Qi___13" localSheetId="1">#REF!</definedName>
    <definedName name="Qi___13" localSheetId="2">#REF!</definedName>
    <definedName name="Qi___13">#REF!</definedName>
    <definedName name="Ql" localSheetId="1">#REF!</definedName>
    <definedName name="Ql" localSheetId="2">#REF!</definedName>
    <definedName name="Ql">#REF!</definedName>
    <definedName name="Ql___0" localSheetId="1">#REF!</definedName>
    <definedName name="Ql___0" localSheetId="2">#REF!</definedName>
    <definedName name="Ql___0">#REF!</definedName>
    <definedName name="Ql___13" localSheetId="1">#REF!</definedName>
    <definedName name="Ql___13" localSheetId="2">#REF!</definedName>
    <definedName name="Ql___13">#REF!</definedName>
    <definedName name="QQ" localSheetId="1" hidden="1">{"form-D1",#N/A,FALSE,"FORM-D1";"form-D1_amt",#N/A,FALSE,"FORM-D1"}</definedName>
    <definedName name="QQ" localSheetId="2" hidden="1">{"form-D1",#N/A,FALSE,"FORM-D1";"form-D1_amt",#N/A,FALSE,"FORM-D1"}</definedName>
    <definedName name="QQ" hidden="1">{"form-D1",#N/A,FALSE,"FORM-D1";"form-D1_amt",#N/A,FALSE,"FORM-D1"}</definedName>
    <definedName name="qqq">#N/A</definedName>
    <definedName name="QQQQ" localSheetId="1" hidden="1">{"form-D1",#N/A,FALSE,"FORM-D1";"form-D1_amt",#N/A,FALSE,"FORM-D1"}</definedName>
    <definedName name="QQQQ" localSheetId="2" hidden="1">{"form-D1",#N/A,FALSE,"FORM-D1";"form-D1_amt",#N/A,FALSE,"FORM-D1"}</definedName>
    <definedName name="QQQQ" hidden="1">{"form-D1",#N/A,FALSE,"FORM-D1";"form-D1_amt",#N/A,FALSE,"FORM-D1"}</definedName>
    <definedName name="Qspan" localSheetId="1">#REF!</definedName>
    <definedName name="Qspan" localSheetId="2">#REF!</definedName>
    <definedName name="Qspan">#REF!</definedName>
    <definedName name="QTY">[77]R2!$D$39:$D$86</definedName>
    <definedName name="Qty_as_on_apr" localSheetId="1">#REF!</definedName>
    <definedName name="Qty_as_on_apr" localSheetId="2">#REF!</definedName>
    <definedName name="Qty_as_on_apr">#REF!</definedName>
    <definedName name="Qv" localSheetId="1">#REF!</definedName>
    <definedName name="Qv" localSheetId="2">#REF!</definedName>
    <definedName name="Qv">#REF!</definedName>
    <definedName name="qw" localSheetId="1">#REF!</definedName>
    <definedName name="qw" localSheetId="2">#REF!</definedName>
    <definedName name="qw">#REF!</definedName>
    <definedName name="R_" localSheetId="1">#REF!</definedName>
    <definedName name="R_" localSheetId="2">#REF!</definedName>
    <definedName name="R_">#REF!</definedName>
    <definedName name="r_date" localSheetId="1">'[163]ETC Plant Cost'!#REF!</definedName>
    <definedName name="r_date" localSheetId="2">'[163]ETC Plant Cost'!#REF!</definedName>
    <definedName name="r_date">'[91]ETC Plant Cost'!#REF!</definedName>
    <definedName name="r0" localSheetId="1">#REF!</definedName>
    <definedName name="r0" localSheetId="2">#REF!</definedName>
    <definedName name="r0">#REF!</definedName>
    <definedName name="r10.3" localSheetId="1">#REF!</definedName>
    <definedName name="r10.3" localSheetId="2">#REF!</definedName>
    <definedName name="r10.3">#REF!</definedName>
    <definedName name="r11.3" localSheetId="1">#REF!</definedName>
    <definedName name="r11.3" localSheetId="2">#REF!</definedName>
    <definedName name="r11.3">#REF!</definedName>
    <definedName name="r12.3" localSheetId="1">#REF!</definedName>
    <definedName name="r12.3" localSheetId="2">#REF!</definedName>
    <definedName name="r12.3">#REF!</definedName>
    <definedName name="r13.3" localSheetId="1">#REF!</definedName>
    <definedName name="r13.3" localSheetId="2">#REF!</definedName>
    <definedName name="r13.3">#REF!</definedName>
    <definedName name="r14.3" localSheetId="1">#REF!</definedName>
    <definedName name="r14.3" localSheetId="2">#REF!</definedName>
    <definedName name="r14.3">#REF!</definedName>
    <definedName name="r15.3" localSheetId="1">#REF!</definedName>
    <definedName name="r15.3" localSheetId="2">#REF!</definedName>
    <definedName name="r15.3">#REF!</definedName>
    <definedName name="r16.3" localSheetId="1">#REF!</definedName>
    <definedName name="r16.3" localSheetId="2">#REF!</definedName>
    <definedName name="r16.3">#REF!</definedName>
    <definedName name="r17.3" localSheetId="1">#REF!</definedName>
    <definedName name="r17.3" localSheetId="2">#REF!</definedName>
    <definedName name="r17.3">#REF!</definedName>
    <definedName name="r18.3" localSheetId="1">#REF!</definedName>
    <definedName name="r18.3" localSheetId="2">#REF!</definedName>
    <definedName name="r18.3">#REF!</definedName>
    <definedName name="r19.3" localSheetId="1">#REF!</definedName>
    <definedName name="r19.3" localSheetId="2">#REF!</definedName>
    <definedName name="r19.3">#REF!</definedName>
    <definedName name="r20.3" localSheetId="1">#REF!</definedName>
    <definedName name="r20.3" localSheetId="2">#REF!</definedName>
    <definedName name="r20.3">#REF!</definedName>
    <definedName name="r3.3" localSheetId="1">#REF!</definedName>
    <definedName name="r3.3" localSheetId="2">#REF!</definedName>
    <definedName name="r3.3">#REF!</definedName>
    <definedName name="r4.3" localSheetId="1">#REF!</definedName>
    <definedName name="r4.3" localSheetId="2">#REF!</definedName>
    <definedName name="r4.3">#REF!</definedName>
    <definedName name="r5.3" localSheetId="1">#REF!</definedName>
    <definedName name="r5.3" localSheetId="2">#REF!</definedName>
    <definedName name="r5.3">#REF!</definedName>
    <definedName name="r6.3" localSheetId="1">#REF!</definedName>
    <definedName name="r6.3" localSheetId="2">#REF!</definedName>
    <definedName name="r6.3">#REF!</definedName>
    <definedName name="r7.3" localSheetId="1">#REF!</definedName>
    <definedName name="r7.3" localSheetId="2">#REF!</definedName>
    <definedName name="r7.3">#REF!</definedName>
    <definedName name="r8.3" localSheetId="1">#REF!</definedName>
    <definedName name="r8.3" localSheetId="2">#REF!</definedName>
    <definedName name="r8.3">#REF!</definedName>
    <definedName name="r9.3" localSheetId="1">#REF!</definedName>
    <definedName name="r9.3" localSheetId="2">#REF!</definedName>
    <definedName name="r9.3">#REF!</definedName>
    <definedName name="raaa" localSheetId="1" hidden="1">{"'Sheet1'!$A$4386:$N$4591"}</definedName>
    <definedName name="raaa" localSheetId="2" hidden="1">{"'Sheet1'!$A$4386:$N$4591"}</definedName>
    <definedName name="raaa" hidden="1">{"'Sheet1'!$A$4386:$N$4591"}</definedName>
    <definedName name="RaftD" localSheetId="1">#REF!</definedName>
    <definedName name="RaftD" localSheetId="2">#REF!</definedName>
    <definedName name="RaftD">#REF!</definedName>
    <definedName name="RaftSlbThk" localSheetId="1">#REF!</definedName>
    <definedName name="RaftSlbThk" localSheetId="2">#REF!</definedName>
    <definedName name="RaftSlbThk">#REF!</definedName>
    <definedName name="RATE">'[134]Rate Ana'!$A$6:$D$392</definedName>
    <definedName name="rate0">[135]SUMMARY!$A$3:$E$1159</definedName>
    <definedName name="rating150" localSheetId="1">#REF!</definedName>
    <definedName name="rating150" localSheetId="2">#REF!</definedName>
    <definedName name="rating150">#REF!</definedName>
    <definedName name="rating300" localSheetId="1">#REF!</definedName>
    <definedName name="rating300" localSheetId="2">#REF!</definedName>
    <definedName name="rating300">#REF!</definedName>
    <definedName name="rating600" localSheetId="1">#REF!</definedName>
    <definedName name="rating600" localSheetId="2">#REF!</definedName>
    <definedName name="rating600">#REF!</definedName>
    <definedName name="rating800" localSheetId="1">#REF!</definedName>
    <definedName name="rating800" localSheetId="2">#REF!</definedName>
    <definedName name="rating800">#REF!</definedName>
    <definedName name="RATING계산">#N/A</definedName>
    <definedName name="RawAgencyPrice" localSheetId="1">#REF!</definedName>
    <definedName name="RawAgencyPrice" localSheetId="2">#REF!</definedName>
    <definedName name="RawAgencyPrice">#REF!</definedName>
    <definedName name="RBData" localSheetId="1">#REF!</definedName>
    <definedName name="RBData" localSheetId="2">#REF!</definedName>
    <definedName name="RBData">#REF!</definedName>
    <definedName name="RCCM35" localSheetId="1">#REF!</definedName>
    <definedName name="RCCM35" localSheetId="2">#REF!</definedName>
    <definedName name="RCCM35">#REF!</definedName>
    <definedName name="RCCpipe300" localSheetId="1">'[136]LOCAL RATES'!#REF!</definedName>
    <definedName name="RCCpipe300" localSheetId="2">'[136]LOCAL RATES'!#REF!</definedName>
    <definedName name="RCCpipe300">'[136]LOCAL RATES'!#REF!</definedName>
    <definedName name="RCCpipe600" localSheetId="1">'[136]LOCAL RATES'!#REF!</definedName>
    <definedName name="RCCpipe600" localSheetId="2">'[136]LOCAL RATES'!#REF!</definedName>
    <definedName name="RCCpipe600">'[136]LOCAL RATES'!#REF!</definedName>
    <definedName name="rdc" localSheetId="1">#REF!</definedName>
    <definedName name="rdc" localSheetId="2">#REF!</definedName>
    <definedName name="rdc">#REF!</definedName>
    <definedName name="Re" localSheetId="1">#REF!</definedName>
    <definedName name="Re" localSheetId="2">#REF!</definedName>
    <definedName name="Re">#REF!</definedName>
    <definedName name="Re___0" localSheetId="1">#REF!</definedName>
    <definedName name="Re___0" localSheetId="2">#REF!</definedName>
    <definedName name="Re___0">#REF!</definedName>
    <definedName name="Re___13" localSheetId="1">#REF!</definedName>
    <definedName name="Re___13" localSheetId="2">#REF!</definedName>
    <definedName name="Re___13">#REF!</definedName>
    <definedName name="re_bar" localSheetId="1">#REF!</definedName>
    <definedName name="re_bar" localSheetId="2">#REF!</definedName>
    <definedName name="re_bar">#REF!</definedName>
    <definedName name="RE_SIZE" localSheetId="1">#REF!</definedName>
    <definedName name="RE_SIZE" localSheetId="2">#REF!</definedName>
    <definedName name="RE_SIZE">#REF!</definedName>
    <definedName name="REC6RD" localSheetId="1">#REF!</definedName>
    <definedName name="REC6RD" localSheetId="2">#REF!</definedName>
    <definedName name="REC6RD">#REF!</definedName>
    <definedName name="RECORD" localSheetId="1">#REF!</definedName>
    <definedName name="RECORD" localSheetId="2">#REF!</definedName>
    <definedName name="RECORD">#REF!</definedName>
    <definedName name="_xlnm.Recorder" localSheetId="1">#REF!</definedName>
    <definedName name="_xlnm.Recorder" localSheetId="2">#REF!</definedName>
    <definedName name="_xlnm.Recorder">#REF!</definedName>
    <definedName name="RED" localSheetId="1">#REF!</definedName>
    <definedName name="RED" localSheetId="2">#REF!</definedName>
    <definedName name="RED">#REF!</definedName>
    <definedName name="REDDY" localSheetId="1">#REF!</definedName>
    <definedName name="REDDY" localSheetId="2">#REF!</definedName>
    <definedName name="REDDY">#REF!</definedName>
    <definedName name="refill" localSheetId="1">#REF!</definedName>
    <definedName name="refill" localSheetId="2">#REF!</definedName>
    <definedName name="refill">#REF!</definedName>
    <definedName name="rel" localSheetId="1">#REF!</definedName>
    <definedName name="rel" localSheetId="2">#REF!</definedName>
    <definedName name="rel">#REF!</definedName>
    <definedName name="RentSubsidy_B" localSheetId="1">'[160]SITE OVERHEADS'!#REF!</definedName>
    <definedName name="RentSubsidy_B" localSheetId="2">'[160]SITE OVERHEADS'!#REF!</definedName>
    <definedName name="RentSubsidy_B">'[68]SITE OVERHEADS'!#REF!</definedName>
    <definedName name="Reselects" localSheetId="1">#REF!</definedName>
    <definedName name="Reselects" localSheetId="2">#REF!</definedName>
    <definedName name="Reselects">#REF!</definedName>
    <definedName name="Rev" localSheetId="1">#REF!</definedName>
    <definedName name="Rev" localSheetId="2">#REF!</definedName>
    <definedName name="Rev">#REF!</definedName>
    <definedName name="Revision" localSheetId="1">#REF!</definedName>
    <definedName name="Revision" localSheetId="2">#REF!</definedName>
    <definedName name="Revision">#REF!</definedName>
    <definedName name="RF" localSheetId="1" hidden="1">{#N/A,#N/A,FALSE,"CCTV"}</definedName>
    <definedName name="RF" localSheetId="2" hidden="1">{#N/A,#N/A,FALSE,"CCTV"}</definedName>
    <definedName name="RF" hidden="1">{#N/A,#N/A,FALSE,"CCTV"}</definedName>
    <definedName name="ric" localSheetId="1">#REF!</definedName>
    <definedName name="ric" localSheetId="2">#REF!</definedName>
    <definedName name="ric">#REF!</definedName>
    <definedName name="rid" localSheetId="1" hidden="1">{"'Sheet1'!$L$16"}</definedName>
    <definedName name="rid" localSheetId="2" hidden="1">{"'Sheet1'!$L$16"}</definedName>
    <definedName name="rid" hidden="1">{"'Sheet1'!$L$16"}</definedName>
    <definedName name="rig" localSheetId="1">#REF!</definedName>
    <definedName name="rig" localSheetId="2">#REF!</definedName>
    <definedName name="rig">#REF!</definedName>
    <definedName name="RIP" localSheetId="1">#REF!</definedName>
    <definedName name="RIP" localSheetId="2">#REF!</definedName>
    <definedName name="RIP">#REF!</definedName>
    <definedName name="RIVER" localSheetId="1">#REF!</definedName>
    <definedName name="RIVER" localSheetId="2">#REF!</definedName>
    <definedName name="RIVER">#REF!</definedName>
    <definedName name="Rl" localSheetId="1">#REF!</definedName>
    <definedName name="Rl" localSheetId="2">#REF!</definedName>
    <definedName name="Rl">#REF!</definedName>
    <definedName name="Rl___0" localSheetId="1">#REF!</definedName>
    <definedName name="Rl___0" localSheetId="2">#REF!</definedName>
    <definedName name="Rl___0">#REF!</definedName>
    <definedName name="Rl___13" localSheetId="1">#REF!</definedName>
    <definedName name="Rl___13" localSheetId="2">#REF!</definedName>
    <definedName name="Rl___13">#REF!</definedName>
    <definedName name="RMARK" localSheetId="1">#REF!</definedName>
    <definedName name="RMARK" localSheetId="2">#REF!</definedName>
    <definedName name="RMARK">#REF!</definedName>
    <definedName name="RNG1500S">'[35]Valve Cl'!$A$381:$W$405</definedName>
    <definedName name="RNG150S">'[35]Valve Cl'!$A$238:$W$262</definedName>
    <definedName name="RNG2500S">'[35]Valve Cl'!$A$409:$W$433</definedName>
    <definedName name="RNG300S">'[35]Valve Cl'!$A$266:$W$290</definedName>
    <definedName name="RNG400S">'[35]Valve Cl'!$A$294:$W$318</definedName>
    <definedName name="RNG4500S">'[35]Valve Cl'!$A$438:$W$462</definedName>
    <definedName name="RNG600S">'[35]Valve Cl'!$A$323:$W$347</definedName>
    <definedName name="RNG900S">'[35]Valve Cl'!$A$352:$W$376</definedName>
    <definedName name="robot" localSheetId="1">#REF!</definedName>
    <definedName name="robot" localSheetId="2">#REF!</definedName>
    <definedName name="robot">#REF!</definedName>
    <definedName name="ROCE" localSheetId="1">#REF!</definedName>
    <definedName name="ROCE" localSheetId="2">#REF!</definedName>
    <definedName name="ROCE">#REF!</definedName>
    <definedName name="ROCK" localSheetId="1">#REF!</definedName>
    <definedName name="ROCK" localSheetId="2">#REF!</definedName>
    <definedName name="ROCK">#REF!</definedName>
    <definedName name="rockk" localSheetId="1">[95]Analysis!#REF!</definedName>
    <definedName name="rockk" localSheetId="2">[95]Analysis!#REF!</definedName>
    <definedName name="rockk">[95]Analysis!#REF!</definedName>
    <definedName name="RokSpl" localSheetId="1">#REF!</definedName>
    <definedName name="RokSpl" localSheetId="2">#REF!</definedName>
    <definedName name="RokSpl">#REF!</definedName>
    <definedName name="ROLL" localSheetId="1">#REF!</definedName>
    <definedName name="ROLL" localSheetId="2">#REF!</definedName>
    <definedName name="ROLL">#REF!</definedName>
    <definedName name="Rooms" localSheetId="1">#REF!</definedName>
    <definedName name="Rooms" localSheetId="2">#REF!</definedName>
    <definedName name="Rooms">#REF!</definedName>
    <definedName name="rosid" localSheetId="1">#REF!</definedName>
    <definedName name="rosid" localSheetId="2">#REF!</definedName>
    <definedName name="rosid">#REF!</definedName>
    <definedName name="ROTA" localSheetId="1">#REF!</definedName>
    <definedName name="ROTA" localSheetId="2">#REF!</definedName>
    <definedName name="ROTA">#REF!</definedName>
    <definedName name="ROTARY">'[5]Cost of O &amp; O'!$F$28</definedName>
    <definedName name="rout_t" localSheetId="1">#REF!</definedName>
    <definedName name="rout_t" localSheetId="2">#REF!</definedName>
    <definedName name="rout_t">#REF!</definedName>
    <definedName name="row">'[35]Valve Cl'!$AC$8:$AC$32</definedName>
    <definedName name="ROW_STRESS">'[35]CODE-STR'!$Z$3:$Z$21</definedName>
    <definedName name="RRstones" localSheetId="1">#REF!</definedName>
    <definedName name="RRstones" localSheetId="2">#REF!</definedName>
    <definedName name="RRstones">#REF!</definedName>
    <definedName name="Rs" localSheetId="1">#REF!</definedName>
    <definedName name="Rs" localSheetId="2">#REF!</definedName>
    <definedName name="Rs">#REF!</definedName>
    <definedName name="Rs___0" localSheetId="1">#REF!</definedName>
    <definedName name="Rs___0" localSheetId="2">#REF!</definedName>
    <definedName name="Rs___0">#REF!</definedName>
    <definedName name="Rs___13" localSheetId="1">#REF!</definedName>
    <definedName name="Rs___13" localSheetId="2">#REF!</definedName>
    <definedName name="Rs___13">#REF!</definedName>
    <definedName name="RSAND" localSheetId="1">#REF!</definedName>
    <definedName name="RSAND" localSheetId="2">#REF!</definedName>
    <definedName name="RSAND">#REF!</definedName>
    <definedName name="Rse" localSheetId="1">#REF!</definedName>
    <definedName name="Rse" localSheetId="2">#REF!</definedName>
    <definedName name="Rse">#REF!</definedName>
    <definedName name="Rse___0" localSheetId="1">#REF!</definedName>
    <definedName name="Rse___0" localSheetId="2">#REF!</definedName>
    <definedName name="Rse___0">#REF!</definedName>
    <definedName name="Rse___13" localSheetId="1">#REF!</definedName>
    <definedName name="Rse___13" localSheetId="2">#REF!</definedName>
    <definedName name="Rse___13">#REF!</definedName>
    <definedName name="RTR" localSheetId="1">#REF!</definedName>
    <definedName name="RTR" localSheetId="2">#REF!</definedName>
    <definedName name="RTR">#REF!</definedName>
    <definedName name="RUB" localSheetId="1">#REF!</definedName>
    <definedName name="RUB" localSheetId="2">#REF!</definedName>
    <definedName name="RUB">#REF!</definedName>
    <definedName name="RUBBLE" localSheetId="1">#REF!</definedName>
    <definedName name="RUBBLE" localSheetId="2">#REF!</definedName>
    <definedName name="RUBBLE">#REF!</definedName>
    <definedName name="RUBLE" localSheetId="1">#REF!</definedName>
    <definedName name="RUBLE" localSheetId="2">#REF!</definedName>
    <definedName name="RUBLE">#REF!</definedName>
    <definedName name="RY" localSheetId="1">#REF!</definedName>
    <definedName name="RY" localSheetId="2">#REF!</definedName>
    <definedName name="RY">#REF!</definedName>
    <definedName name="S" localSheetId="1">#REF!</definedName>
    <definedName name="S" localSheetId="2">#REF!</definedName>
    <definedName name="S">#REF!</definedName>
    <definedName name="s0" localSheetId="1">#REF!</definedName>
    <definedName name="s0" localSheetId="2">#REF!</definedName>
    <definedName name="s0">#REF!</definedName>
    <definedName name="s10.3" localSheetId="1">#REF!</definedName>
    <definedName name="s10.3" localSheetId="2">#REF!</definedName>
    <definedName name="s10.3">#REF!</definedName>
    <definedName name="s11.3" localSheetId="1">#REF!</definedName>
    <definedName name="s11.3" localSheetId="2">#REF!</definedName>
    <definedName name="s11.3">#REF!</definedName>
    <definedName name="s12.3" localSheetId="1">#REF!</definedName>
    <definedName name="s12.3" localSheetId="2">#REF!</definedName>
    <definedName name="s12.3">#REF!</definedName>
    <definedName name="S12T13" localSheetId="1">#REF!</definedName>
    <definedName name="S12T13" localSheetId="2">#REF!</definedName>
    <definedName name="S12T13">#REF!</definedName>
    <definedName name="s13.3" localSheetId="1">#REF!</definedName>
    <definedName name="s13.3" localSheetId="2">#REF!</definedName>
    <definedName name="s13.3">#REF!</definedName>
    <definedName name="s14.3" localSheetId="1">#REF!</definedName>
    <definedName name="s14.3" localSheetId="2">#REF!</definedName>
    <definedName name="s14.3">#REF!</definedName>
    <definedName name="s15.3" localSheetId="1">#REF!</definedName>
    <definedName name="s15.3" localSheetId="2">#REF!</definedName>
    <definedName name="s15.3">#REF!</definedName>
    <definedName name="s16.3" localSheetId="1">#REF!</definedName>
    <definedName name="s16.3" localSheetId="2">#REF!</definedName>
    <definedName name="s16.3">#REF!</definedName>
    <definedName name="s17.3" localSheetId="1">#REF!</definedName>
    <definedName name="s17.3" localSheetId="2">#REF!</definedName>
    <definedName name="s17.3">#REF!</definedName>
    <definedName name="s18.3" localSheetId="1">#REF!</definedName>
    <definedName name="s18.3" localSheetId="2">#REF!</definedName>
    <definedName name="s18.3">#REF!</definedName>
    <definedName name="s19.3" localSheetId="1">#REF!</definedName>
    <definedName name="s19.3" localSheetId="2">#REF!</definedName>
    <definedName name="s19.3">#REF!</definedName>
    <definedName name="S19T13" localSheetId="1">#REF!</definedName>
    <definedName name="S19T13" localSheetId="2">#REF!</definedName>
    <definedName name="S19T13">#REF!</definedName>
    <definedName name="s20.3" localSheetId="1">#REF!</definedName>
    <definedName name="s20.3" localSheetId="2">#REF!</definedName>
    <definedName name="s20.3">#REF!</definedName>
    <definedName name="s3.3" localSheetId="1">#REF!</definedName>
    <definedName name="s3.3" localSheetId="2">#REF!</definedName>
    <definedName name="s3.3">#REF!</definedName>
    <definedName name="s4.3" localSheetId="1">#REF!</definedName>
    <definedName name="s4.3" localSheetId="2">#REF!</definedName>
    <definedName name="s4.3">#REF!</definedName>
    <definedName name="s5.3" localSheetId="1">#REF!</definedName>
    <definedName name="s5.3" localSheetId="2">#REF!</definedName>
    <definedName name="s5.3">#REF!</definedName>
    <definedName name="s6.3" localSheetId="1">#REF!</definedName>
    <definedName name="s6.3" localSheetId="2">#REF!</definedName>
    <definedName name="s6.3">#REF!</definedName>
    <definedName name="s7.3" localSheetId="1">#REF!</definedName>
    <definedName name="s7.3" localSheetId="2">#REF!</definedName>
    <definedName name="s7.3">#REF!</definedName>
    <definedName name="s8.3" localSheetId="1">#REF!</definedName>
    <definedName name="s8.3" localSheetId="2">#REF!</definedName>
    <definedName name="s8.3">#REF!</definedName>
    <definedName name="s9.3" localSheetId="1">#REF!</definedName>
    <definedName name="s9.3" localSheetId="2">#REF!</definedName>
    <definedName name="s9.3">#REF!</definedName>
    <definedName name="sa">[137]dummy!$A$2:$I$48</definedName>
    <definedName name="saf" localSheetId="1">[38]예가표!#REF!</definedName>
    <definedName name="saf" localSheetId="2">[38]예가표!#REF!</definedName>
    <definedName name="saf">[38]예가표!#REF!</definedName>
    <definedName name="Salaries1010" localSheetId="1">'[160]SITE OVERHEADS'!#REF!</definedName>
    <definedName name="Salaries1010" localSheetId="2">'[160]SITE OVERHEADS'!#REF!</definedName>
    <definedName name="Salaries1010">'[68]SITE OVERHEADS'!#REF!</definedName>
    <definedName name="Salaries1010_A" localSheetId="1">'[160]SITE OVERHEADS'!#REF!</definedName>
    <definedName name="Salaries1010_A" localSheetId="2">'[160]SITE OVERHEADS'!#REF!</definedName>
    <definedName name="Salaries1010_A">'[68]SITE OVERHEADS'!#REF!</definedName>
    <definedName name="SALESPLAN" localSheetId="1">#REF!</definedName>
    <definedName name="SALESPLAN" localSheetId="2">#REF!</definedName>
    <definedName name="SALESPLAN">#REF!</definedName>
    <definedName name="SAND" localSheetId="1">#REF!</definedName>
    <definedName name="SAND" localSheetId="2">#REF!</definedName>
    <definedName name="SAND">#REF!</definedName>
    <definedName name="sand1" localSheetId="1">#REF!</definedName>
    <definedName name="sand1" localSheetId="2">#REF!</definedName>
    <definedName name="sand1">#REF!</definedName>
    <definedName name="SANDA">[60]ANAL!$E$17</definedName>
    <definedName name="SANDB" localSheetId="1">#REF!</definedName>
    <definedName name="SANDB" localSheetId="2">#REF!</definedName>
    <definedName name="SANDB">#REF!</definedName>
    <definedName name="sandd" localSheetId="1">#REF!</definedName>
    <definedName name="sandd" localSheetId="2">#REF!</definedName>
    <definedName name="sandd">#REF!</definedName>
    <definedName name="sandfill" localSheetId="1">#REF!</definedName>
    <definedName name="sandfill" localSheetId="2">#REF!</definedName>
    <definedName name="sandfill">#REF!</definedName>
    <definedName name="SANDR" localSheetId="1">#REF!</definedName>
    <definedName name="SANDR" localSheetId="2">#REF!</definedName>
    <definedName name="SANDR">#REF!</definedName>
    <definedName name="SBC" localSheetId="1">#REF!</definedName>
    <definedName name="SBC" localSheetId="2">#REF!</definedName>
    <definedName name="SBC">#REF!</definedName>
    <definedName name="SC" localSheetId="1">#REF!</definedName>
    <definedName name="SC" localSheetId="2">#REF!</definedName>
    <definedName name="SC">#REF!</definedName>
    <definedName name="scaffolding">[138]!scaffolding</definedName>
    <definedName name="scale" localSheetId="1">#REF!</definedName>
    <definedName name="scale" localSheetId="2">#REF!</definedName>
    <definedName name="scale">#REF!</definedName>
    <definedName name="scbc" localSheetId="1">#REF!</definedName>
    <definedName name="scbc" localSheetId="2">#REF!</definedName>
    <definedName name="scbc">#REF!</definedName>
    <definedName name="SCH">[35]Tables!$A$10:$D$377</definedName>
    <definedName name="SCH_CON" localSheetId="1">#REF!</definedName>
    <definedName name="SCH_CON" localSheetId="2">#REF!</definedName>
    <definedName name="SCH_CON">#REF!</definedName>
    <definedName name="SCH_CSH_OF" localSheetId="1">#REF!</definedName>
    <definedName name="SCH_CSH_OF" localSheetId="2">#REF!</definedName>
    <definedName name="SCH_CSH_OF">#REF!</definedName>
    <definedName name="SCH_DIRSTAF" localSheetId="1">#REF!</definedName>
    <definedName name="SCH_DIRSTAF" localSheetId="2">#REF!</definedName>
    <definedName name="SCH_DIRSTAF">#REF!</definedName>
    <definedName name="SCH_INDIRSTAF" localSheetId="1">#REF!</definedName>
    <definedName name="SCH_INDIRSTAF" localSheetId="2">#REF!</definedName>
    <definedName name="SCH_INDIRSTAF">#REF!</definedName>
    <definedName name="SCH_PM" localSheetId="1">#REF!</definedName>
    <definedName name="SCH_PM" localSheetId="2">#REF!</definedName>
    <definedName name="SCH_PM">#REF!</definedName>
    <definedName name="SCH_WC_CF" localSheetId="1">#REF!</definedName>
    <definedName name="SCH_WC_CF" localSheetId="2">#REF!</definedName>
    <definedName name="SCH_WC_CF">#REF!</definedName>
    <definedName name="SCHEDULE" localSheetId="1">[166]TOEC!#REF!</definedName>
    <definedName name="SCHEDULE" localSheetId="2">[166]TOEC!#REF!</definedName>
    <definedName name="SCHEDULE">[104]TOEC!#REF!</definedName>
    <definedName name="schedules">[35]Tables!$H$51:$I$66</definedName>
    <definedName name="schools" localSheetId="1">#REF!</definedName>
    <definedName name="schools" localSheetId="2">#REF!</definedName>
    <definedName name="schools">#REF!</definedName>
    <definedName name="SCON" localSheetId="1">#REF!</definedName>
    <definedName name="SCON" localSheetId="2">#REF!</definedName>
    <definedName name="SCON">#REF!</definedName>
    <definedName name="SCRAP" localSheetId="1">#REF!</definedName>
    <definedName name="SCRAP" localSheetId="2">#REF!</definedName>
    <definedName name="SCRAP">#REF!</definedName>
    <definedName name="SD">'[47]RA Civil'!$E$12</definedName>
    <definedName name="Sdate" localSheetId="1">#REF!</definedName>
    <definedName name="Sdate" localSheetId="2">#REF!</definedName>
    <definedName name="Sdate">#REF!</definedName>
    <definedName name="SDEPTH" localSheetId="1">#REF!</definedName>
    <definedName name="SDEPTH" localSheetId="2">#REF!</definedName>
    <definedName name="SDEPTH">#REF!</definedName>
    <definedName name="sdfg" hidden="1">[39]Cash2!$J$16:$J$36</definedName>
    <definedName name="sdfwdd" localSheetId="1">'[115]purpose&amp;input'!#REF!</definedName>
    <definedName name="sdfwdd" localSheetId="2">'[115]purpose&amp;input'!#REF!</definedName>
    <definedName name="sdfwdd">'[115]purpose&amp;input'!#REF!</definedName>
    <definedName name="SDMLPW" localSheetId="1">#REF!</definedName>
    <definedName name="SDMLPW" localSheetId="2">#REF!</definedName>
    <definedName name="SDMLPW">#REF!</definedName>
    <definedName name="SDXAS" localSheetId="1">'[139]scour depth'!#REF!</definedName>
    <definedName name="SDXAS" localSheetId="2">'[139]scour depth'!#REF!</definedName>
    <definedName name="SDXAS">'[139]scour depth'!#REF!</definedName>
    <definedName name="se" localSheetId="1">#REF!</definedName>
    <definedName name="se" localSheetId="2">#REF!</definedName>
    <definedName name="se">#REF!</definedName>
    <definedName name="SEAL" localSheetId="1">#REF!</definedName>
    <definedName name="SEAL" localSheetId="2">#REF!</definedName>
    <definedName name="SEAL">#REF!</definedName>
    <definedName name="SEAL1" localSheetId="1">#REF!</definedName>
    <definedName name="SEAL1" localSheetId="2">#REF!</definedName>
    <definedName name="SEAL1">#REF!</definedName>
    <definedName name="SECTION" localSheetId="1">#REF!</definedName>
    <definedName name="SECTION" localSheetId="2">#REF!</definedName>
    <definedName name="SECTION">#REF!</definedName>
    <definedName name="sencount" hidden="1">1</definedName>
    <definedName name="SepRRFinal">[51]Original!$T$8</definedName>
    <definedName name="sertert" localSheetId="1">#REF!</definedName>
    <definedName name="sertert" localSheetId="2">#REF!</definedName>
    <definedName name="sertert">#REF!</definedName>
    <definedName name="SERVICE" localSheetId="1">#REF!</definedName>
    <definedName name="SERVICE" localSheetId="2">#REF!</definedName>
    <definedName name="SERVICE">#REF!</definedName>
    <definedName name="SF" localSheetId="1">#REF!</definedName>
    <definedName name="SF" localSheetId="2">#REF!</definedName>
    <definedName name="SF">#REF!</definedName>
    <definedName name="SFDASDASFD" localSheetId="1">[166]TOEC!#REF!</definedName>
    <definedName name="SFDASDASFD" localSheetId="2">[166]TOEC!#REF!</definedName>
    <definedName name="SFDASDASFD">[104]TOEC!#REF!</definedName>
    <definedName name="sgsgbsbgg" localSheetId="1">#REF!</definedName>
    <definedName name="sgsgbsbgg" localSheetId="2">#REF!</definedName>
    <definedName name="sgsgbsbgg">#REF!</definedName>
    <definedName name="SH" localSheetId="1">#REF!</definedName>
    <definedName name="SH" localSheetId="2">#REF!</definedName>
    <definedName name="SH">#REF!</definedName>
    <definedName name="shaeff">'[5]Cost of O &amp; O'!$F$42</definedName>
    <definedName name="Sheet_names" localSheetId="1">#REF!</definedName>
    <definedName name="Sheet_names" localSheetId="2">#REF!</definedName>
    <definedName name="Sheet_names">#REF!</definedName>
    <definedName name="sheet1" localSheetId="1">#REF!</definedName>
    <definedName name="sheet1" localSheetId="2">#REF!</definedName>
    <definedName name="sheet1">#REF!</definedName>
    <definedName name="sheet1___0" localSheetId="1">#REF!</definedName>
    <definedName name="sheet1___0" localSheetId="2">#REF!</definedName>
    <definedName name="sheet1___0">#REF!</definedName>
    <definedName name="sheet1___13" localSheetId="1">#REF!</definedName>
    <definedName name="sheet1___13" localSheetId="2">#REF!</definedName>
    <definedName name="sheet1___13">#REF!</definedName>
    <definedName name="shis">[137]dummy!$A$51:$G$74</definedName>
    <definedName name="SHM" localSheetId="1">#REF!</definedName>
    <definedName name="SHM" localSheetId="2">#REF!</definedName>
    <definedName name="SHM">#REF!</definedName>
    <definedName name="SHOT">'[5]Cost of O &amp; O'!$F$35</definedName>
    <definedName name="SHOV" localSheetId="1">#REF!</definedName>
    <definedName name="SHOV" localSheetId="2">#REF!</definedName>
    <definedName name="SHOV">#REF!</definedName>
    <definedName name="shpe" localSheetId="1">#REF!</definedName>
    <definedName name="shpe" localSheetId="2">#REF!</definedName>
    <definedName name="shpe">#REF!</definedName>
    <definedName name="Shuttering" localSheetId="1">#REF!</definedName>
    <definedName name="Shuttering" localSheetId="2">#REF!</definedName>
    <definedName name="Shuttering">#REF!</definedName>
    <definedName name="SHV" localSheetId="1">#REF!</definedName>
    <definedName name="SHV" localSheetId="2">#REF!</definedName>
    <definedName name="SHV">#REF!</definedName>
    <definedName name="si" localSheetId="1">#REF!</definedName>
    <definedName name="si" localSheetId="2">#REF!</definedName>
    <definedName name="si">#REF!</definedName>
    <definedName name="sigma0.2" localSheetId="1">#REF!</definedName>
    <definedName name="sigma0.2" localSheetId="2">#REF!</definedName>
    <definedName name="sigma0.2">#REF!</definedName>
    <definedName name="sigma0_2" localSheetId="1">#REF!</definedName>
    <definedName name="sigma0_2" localSheetId="2">#REF!</definedName>
    <definedName name="sigma0_2">#REF!</definedName>
    <definedName name="sigmab" localSheetId="1">#REF!</definedName>
    <definedName name="sigmab" localSheetId="2">#REF!</definedName>
    <definedName name="sigmab">#REF!</definedName>
    <definedName name="sigmah" localSheetId="1">#REF!</definedName>
    <definedName name="sigmah" localSheetId="2">#REF!</definedName>
    <definedName name="sigmah">#REF!</definedName>
    <definedName name="sigmat" localSheetId="1">#REF!</definedName>
    <definedName name="sigmat" localSheetId="2">#REF!</definedName>
    <definedName name="sigmat">#REF!</definedName>
    <definedName name="SINKP" localSheetId="1">#REF!</definedName>
    <definedName name="SINKP" localSheetId="2">#REF!</definedName>
    <definedName name="SINKP">#REF!</definedName>
    <definedName name="SIZE" localSheetId="1">#REF!</definedName>
    <definedName name="SIZE" localSheetId="2">#REF!</definedName>
    <definedName name="SIZE">#REF!</definedName>
    <definedName name="size0125">[35]Tables!$C$10:$F$18</definedName>
    <definedName name="size025">[35]Tables!$C$19:$F$27</definedName>
    <definedName name="size0375">[35]Tables!$C$28:$F$36</definedName>
    <definedName name="size05">[35]Tables!$C$37:$F$48</definedName>
    <definedName name="size075">[35]Tables!$C$49:$F$60</definedName>
    <definedName name="size1">[35]Tables!$C$61:$F$72</definedName>
    <definedName name="size10">[35]Tables!$C$197:$F$213</definedName>
    <definedName name="size12">[35]Tables!$C$214:$F$230</definedName>
    <definedName name="size125">[35]Tables!$C$74:$F$84</definedName>
    <definedName name="size14">[35]Tables!$C$231:$F$245</definedName>
    <definedName name="size15">[35]Tables!$C$85:$F$96</definedName>
    <definedName name="size16">[35]Tables!$C$246:$F$260</definedName>
    <definedName name="size18">[35]Tables!$C$261:$F$275</definedName>
    <definedName name="size2">[35]Tables!$C$97:$F$108</definedName>
    <definedName name="size20">[35]Tables!$C$276:$F$290</definedName>
    <definedName name="size22">[35]Tables!$C$291:$F$304</definedName>
    <definedName name="size24">[35]Tables!$C$305:$F$319</definedName>
    <definedName name="size25">[35]Tables!$C$109:$F$120</definedName>
    <definedName name="size26">[35]Tables!$C$320:$F$324</definedName>
    <definedName name="size28">[35]Tables!$C$325:$F$330</definedName>
    <definedName name="size3">[35]Tables!$C$121:$F$132</definedName>
    <definedName name="size30">[35]Tables!$C$331:$F$338</definedName>
    <definedName name="size32">[35]Tables!$C$339:$F$345</definedName>
    <definedName name="size34">[35]Tables!$C$346:$F$352</definedName>
    <definedName name="size35">[35]Tables!$C$133:$F$142</definedName>
    <definedName name="size36">[35]Tables!$C$353:$F$359</definedName>
    <definedName name="size38">[35]Tables!$C$360:$F$362</definedName>
    <definedName name="size4">[35]Tables!$C$143:$F$155</definedName>
    <definedName name="size40">[35]Tables!$C$363:$F$365</definedName>
    <definedName name="size42">[35]Tables!$C$366:$F$368</definedName>
    <definedName name="size44">[35]Tables!$C$369:$F$371</definedName>
    <definedName name="size46">[35]Tables!$C$372:$F$374</definedName>
    <definedName name="size48">[35]Tables!$C$375:$F$377</definedName>
    <definedName name="size5">[35]Tables!$C$156:$F$167</definedName>
    <definedName name="size6">[35]Tables!$C$168:$F$179</definedName>
    <definedName name="size8">[35]Tables!$C$180:$F$196</definedName>
    <definedName name="SIZEC" localSheetId="1">#REF!</definedName>
    <definedName name="SIZEC" localSheetId="2">#REF!</definedName>
    <definedName name="SIZEC">#REF!</definedName>
    <definedName name="skilled" localSheetId="1">#REF!</definedName>
    <definedName name="skilled" localSheetId="2">#REF!</definedName>
    <definedName name="skilled">#REF!</definedName>
    <definedName name="slab_p" localSheetId="1" hidden="1">{"form-D1",#N/A,FALSE,"FORM-D1";"form-D1_amt",#N/A,FALSE,"FORM-D1"}</definedName>
    <definedName name="slab_p" localSheetId="2" hidden="1">{"form-D1",#N/A,FALSE,"FORM-D1";"form-D1_amt",#N/A,FALSE,"FORM-D1"}</definedName>
    <definedName name="slab_p" hidden="1">{"form-D1",#N/A,FALSE,"FORM-D1";"form-D1_amt",#N/A,FALSE,"FORM-D1"}</definedName>
    <definedName name="SlabD" localSheetId="1">#REF!</definedName>
    <definedName name="SlabD" localSheetId="2">#REF!</definedName>
    <definedName name="SlabD">#REF!</definedName>
    <definedName name="SLAYER" localSheetId="1">#REF!</definedName>
    <definedName name="SLAYER" localSheetId="2">#REF!</definedName>
    <definedName name="SLAYER">#REF!</definedName>
    <definedName name="SLC" localSheetId="1">#REF!</definedName>
    <definedName name="SLC" localSheetId="2">#REF!</definedName>
    <definedName name="SLC">#REF!</definedName>
    <definedName name="SLIPFORM" localSheetId="1">'[95]Cost of O &amp; O'!#REF!</definedName>
    <definedName name="SLIPFORM" localSheetId="2">'[95]Cost of O &amp; O'!#REF!</definedName>
    <definedName name="SLIPFORM">'[95]Cost of O &amp; O'!#REF!</definedName>
    <definedName name="slope" localSheetId="1">#REF!</definedName>
    <definedName name="slope" localSheetId="2">#REF!</definedName>
    <definedName name="slope">#REF!</definedName>
    <definedName name="SLSAMT">[77]R2!$I$39:$I$86</definedName>
    <definedName name="SLSRT">[77]R2!$H$39:$H$86</definedName>
    <definedName name="SLURRY" localSheetId="1">#REF!</definedName>
    <definedName name="SLURRY" localSheetId="2">#REF!</definedName>
    <definedName name="SLURRY">#REF!</definedName>
    <definedName name="SMAZ" localSheetId="1">#REF!</definedName>
    <definedName name="SMAZ" localSheetId="2">#REF!</definedName>
    <definedName name="SMAZ">#REF!</definedName>
    <definedName name="SMIST" localSheetId="1">#REF!</definedName>
    <definedName name="SMIST" localSheetId="2">#REF!</definedName>
    <definedName name="SMIST">#REF!</definedName>
    <definedName name="smoot" localSheetId="1">#REF!</definedName>
    <definedName name="smoot" localSheetId="2">#REF!</definedName>
    <definedName name="smoot">#REF!</definedName>
    <definedName name="SMOOTH" localSheetId="1">#REF!</definedName>
    <definedName name="SMOOTH" localSheetId="2">#REF!</definedName>
    <definedName name="SMOOTH">#REF!</definedName>
    <definedName name="soh">0%</definedName>
    <definedName name="soil_dens" localSheetId="1">#REF!</definedName>
    <definedName name="soil_dens" localSheetId="2">#REF!</definedName>
    <definedName name="soil_dens">#REF!</definedName>
    <definedName name="soil_sub" localSheetId="1">#REF!</definedName>
    <definedName name="soil_sub" localSheetId="2">#REF!</definedName>
    <definedName name="soil_sub">#REF!</definedName>
    <definedName name="soilden" localSheetId="1">#REF!</definedName>
    <definedName name="soilden" localSheetId="2">#REF!</definedName>
    <definedName name="soilden">#REF!</definedName>
    <definedName name="SOL" localSheetId="1">#REF!</definedName>
    <definedName name="SOL" localSheetId="2">#REF!</definedName>
    <definedName name="SOL">#REF!</definedName>
    <definedName name="SORTCODE">#N/A</definedName>
    <definedName name="sp">4%</definedName>
    <definedName name="SP_AREA" localSheetId="1">#REF!</definedName>
    <definedName name="SP_AREA" localSheetId="2">#REF!</definedName>
    <definedName name="SP_AREA">#REF!</definedName>
    <definedName name="Spalls" localSheetId="1">#REF!</definedName>
    <definedName name="Spalls" localSheetId="2">#REF!</definedName>
    <definedName name="Spalls">#REF!</definedName>
    <definedName name="span" localSheetId="1">#REF!</definedName>
    <definedName name="span" localSheetId="2">#REF!</definedName>
    <definedName name="span">#REF!</definedName>
    <definedName name="SPANbearing1">'[128]SLAB DESIGN'!$E$40</definedName>
    <definedName name="SPAVER">'[58]Cost of O &amp; O'!$F$21</definedName>
    <definedName name="SPEC_1">'[87]BLR 1'!$L:$L</definedName>
    <definedName name="SPEC_10">[87]GEN!$K:$K</definedName>
    <definedName name="SPEC_11">[87]GAS!$K:$K</definedName>
    <definedName name="SPEC_12">[87]DEAE!$L:$L</definedName>
    <definedName name="SPEC_2">[87]BLR2!$L:$L</definedName>
    <definedName name="SPEC_3">[87]BLR3!$L:$L</definedName>
    <definedName name="SPEC_4">[87]BLR4!$L:$L</definedName>
    <definedName name="SPEC_5">[87]BLR5!$L:$L</definedName>
    <definedName name="SPEC_6">[87]DEM!$K:$K</definedName>
    <definedName name="SPEC_7">[87]SAM!$K:$K</definedName>
    <definedName name="SPEC_8">[87]CHEM!$K:$K</definedName>
    <definedName name="SPEC_9">[87]COP!$K:$K</definedName>
    <definedName name="SPEC12" localSheetId="1">'[170]DB_ET200(R. A)'!$S:$S</definedName>
    <definedName name="SPEC12" localSheetId="2">'[170]DB_ET200(R. A)'!$S:$S</definedName>
    <definedName name="SPEC12">'[140]DB_ET200(R. A)'!$S:$S</definedName>
    <definedName name="SPEC2" localSheetId="1">#REF!</definedName>
    <definedName name="SPEC2" localSheetId="2">#REF!</definedName>
    <definedName name="SPEC2">#REF!</definedName>
    <definedName name="SPECI" localSheetId="1">#REF!</definedName>
    <definedName name="SPECI" localSheetId="2">#REF!</definedName>
    <definedName name="SPECI">#REF!</definedName>
    <definedName name="SPFAC">[77]R2!$G$21:$G$32</definedName>
    <definedName name="SPFIN">[77]R2!$C$15</definedName>
    <definedName name="SPINK" localSheetId="1">#REF!</definedName>
    <definedName name="SPINK" localSheetId="2">#REF!</definedName>
    <definedName name="SPINK">#REF!</definedName>
    <definedName name="SPRINK">'[5]Cost of O &amp; O'!$F$23</definedName>
    <definedName name="SPSUM">[77]R2!$C$13</definedName>
    <definedName name="SQRT__1___0.6___1.0" localSheetId="1">#REF!</definedName>
    <definedName name="SQRT__1___0.6___1.0" localSheetId="2">#REF!</definedName>
    <definedName name="SQRT__1___0.6___1.0">#REF!</definedName>
    <definedName name="SQRT__1___0_6___1_0" localSheetId="1">#REF!</definedName>
    <definedName name="SQRT__1___0_6___1_0" localSheetId="2">#REF!</definedName>
    <definedName name="SQRT__1___0_6___1_0">#REF!</definedName>
    <definedName name="SQRT__1___0_6___1_0___0" localSheetId="1">#REF!</definedName>
    <definedName name="SQRT__1___0_6___1_0___0" localSheetId="2">#REF!</definedName>
    <definedName name="SQRT__1___0_6___1_0___0">#REF!</definedName>
    <definedName name="SQRT__1___0_6___1_0___13" localSheetId="1">#REF!</definedName>
    <definedName name="SQRT__1___0_6___1_0___13" localSheetId="2">#REF!</definedName>
    <definedName name="SQRT__1___0_6___1_0___13">#REF!</definedName>
    <definedName name="srj" localSheetId="1">#REF!</definedName>
    <definedName name="srj" localSheetId="2">#REF!</definedName>
    <definedName name="srj">#REF!</definedName>
    <definedName name="SROLL" localSheetId="1">#REF!</definedName>
    <definedName name="SROLL" localSheetId="2">#REF!</definedName>
    <definedName name="SROLL">#REF!</definedName>
    <definedName name="ss" localSheetId="1">#REF!</definedName>
    <definedName name="ss" localSheetId="2">#REF!</definedName>
    <definedName name="ss">#REF!</definedName>
    <definedName name="ssa">#N/A</definedName>
    <definedName name="SSLCH" localSheetId="1">#REF!</definedName>
    <definedName name="SSLCH" localSheetId="2">#REF!</definedName>
    <definedName name="SSLCH">#REF!</definedName>
    <definedName name="Ssm">'[111]LOCAL RATES'!$H$38</definedName>
    <definedName name="SSR" localSheetId="1">'[141]scour depth'!#REF!</definedName>
    <definedName name="SSR" localSheetId="2">'[141]scour depth'!#REF!</definedName>
    <definedName name="SSR">'[141]scour depth'!#REF!</definedName>
    <definedName name="SSSS" localSheetId="1">[57]PROCTOR!#REF!</definedName>
    <definedName name="SSSS" localSheetId="2">[57]PROCTOR!#REF!</definedName>
    <definedName name="SSSS">[57]PROCTOR!#REF!</definedName>
    <definedName name="SSSSSS" localSheetId="1">[57]PROCTOR!#REF!</definedName>
    <definedName name="SSSSSS" localSheetId="2">[57]PROCTOR!#REF!</definedName>
    <definedName name="SSSSSS">[57]PROCTOR!#REF!</definedName>
    <definedName name="sst" localSheetId="1">#REF!</definedName>
    <definedName name="sst" localSheetId="2">#REF!</definedName>
    <definedName name="sst">#REF!</definedName>
    <definedName name="STAADappslabthk">'[142]ABUT MASTER'!$K$57</definedName>
    <definedName name="StaffApr_D" localSheetId="1">'[93]SITE OVERHEADS'!#REF!</definedName>
    <definedName name="StaffApr_D" localSheetId="2">'[93]SITE OVERHEADS'!#REF!</definedName>
    <definedName name="StaffApr_D">'[93]SITE OVERHEADS'!#REF!</definedName>
    <definedName name="Staircase" localSheetId="1">#REF!</definedName>
    <definedName name="Staircase" localSheetId="2">#REF!</definedName>
    <definedName name="Staircase">#REF!</definedName>
    <definedName name="Start1" localSheetId="1">#REF!</definedName>
    <definedName name="Start1" localSheetId="2">#REF!</definedName>
    <definedName name="Start1">#REF!</definedName>
    <definedName name="Start10" localSheetId="1">#REF!</definedName>
    <definedName name="Start10" localSheetId="2">#REF!</definedName>
    <definedName name="Start10">#REF!</definedName>
    <definedName name="Start11">'[112]Side walls (earth)'!$H$1</definedName>
    <definedName name="Start12">'[112]AFFLUX CALC'!$H$1</definedName>
    <definedName name="Start13">[112]PROTECTION!$H$1</definedName>
    <definedName name="Start14">'[112]AFF DRAW'!$H$1</definedName>
    <definedName name="Start15">'[112]TEL CALC'!$H$1</definedName>
    <definedName name="Start16">'[112]NALA-LS'!$H$1</definedName>
    <definedName name="Start17">'[112]X-BOX HYD'!$H$1</definedName>
    <definedName name="Start18">'[112]X-TRAIL PIT DETAILS'!$H$1</definedName>
    <definedName name="Start19">'[112]X-BLOCK LEVELS'!$H$1</definedName>
    <definedName name="Start2">[112]INSTRUCT!$H$1</definedName>
    <definedName name="Start20">'[112]MACRO-BACK UP'!$H$1</definedName>
    <definedName name="Start21">'[112]Side walls (earth)'!$H$1</definedName>
    <definedName name="Start27" localSheetId="1">#REF!</definedName>
    <definedName name="Start27" localSheetId="2">#REF!</definedName>
    <definedName name="Start27">#REF!</definedName>
    <definedName name="Start28" localSheetId="1">#REF!</definedName>
    <definedName name="Start28" localSheetId="2">#REF!</definedName>
    <definedName name="Start28">#REF!</definedName>
    <definedName name="Start29" localSheetId="1">[143]Sheet11!#REF!</definedName>
    <definedName name="Start29" localSheetId="2">[143]Sheet11!#REF!</definedName>
    <definedName name="Start29">[143]Sheet11!#REF!</definedName>
    <definedName name="Start3" localSheetId="1">'[144]0+655'!#REF!</definedName>
    <definedName name="Start3" localSheetId="2">'[144]0+655'!#REF!</definedName>
    <definedName name="Start3">'[144]0+655'!#REF!</definedName>
    <definedName name="Start6">'[112]DS HFL '!$H$1</definedName>
    <definedName name="Start7">'[112]VENT DESIGN '!$H$1</definedName>
    <definedName name="Start8">'[112]Side walls-Slab'!$H$1</definedName>
    <definedName name="Start9">[112]TRANSITIONS!$H$1</definedName>
    <definedName name="StartDate">[145]Menu!$E$7</definedName>
    <definedName name="steam_props" localSheetId="1">#REF!</definedName>
    <definedName name="steam_props" localSheetId="2">#REF!</definedName>
    <definedName name="steam_props">#REF!</definedName>
    <definedName name="steam_trap" localSheetId="1">#REF!</definedName>
    <definedName name="steam_trap" localSheetId="2">#REF!</definedName>
    <definedName name="steam_trap">#REF!</definedName>
    <definedName name="STEEL" localSheetId="1">#REF!</definedName>
    <definedName name="STEEL" localSheetId="2">#REF!</definedName>
    <definedName name="STEEL">#REF!</definedName>
    <definedName name="Stg_Sub" localSheetId="1">#REF!</definedName>
    <definedName name="Stg_Sub" localSheetId="2">#REF!</definedName>
    <definedName name="Stg_Sub">#REF!</definedName>
    <definedName name="Stg_Super" localSheetId="1">#REF!</definedName>
    <definedName name="Stg_Super" localSheetId="2">#REF!</definedName>
    <definedName name="Stg_Super">#REF!</definedName>
    <definedName name="STRESS">'[35]CODE-STR'!$A$3:$V$40</definedName>
    <definedName name="StrID" localSheetId="1">#REF!</definedName>
    <definedName name="StrID" localSheetId="2">#REF!</definedName>
    <definedName name="StrID">#REF!</definedName>
    <definedName name="structure" localSheetId="1">#REF!</definedName>
    <definedName name="structure" localSheetId="2">#REF!</definedName>
    <definedName name="structure">#REF!</definedName>
    <definedName name="STS" localSheetId="1">#REF!</definedName>
    <definedName name="STS" localSheetId="2">#REF!</definedName>
    <definedName name="STS">#REF!</definedName>
    <definedName name="STSJ" localSheetId="1">#REF!</definedName>
    <definedName name="STSJ" localSheetId="2">#REF!</definedName>
    <definedName name="STSJ">#REF!</definedName>
    <definedName name="SUB" localSheetId="1">#REF!</definedName>
    <definedName name="SUB" localSheetId="2">#REF!</definedName>
    <definedName name="SUB">#REF!</definedName>
    <definedName name="Sub_class1" localSheetId="1">[158]User!$D$9:$R$9</definedName>
    <definedName name="Sub_class1" localSheetId="2">[158]User!$D$9:$R$9</definedName>
    <definedName name="Sub_class1">[66]User!$D$9:$R$9</definedName>
    <definedName name="Sub_class10" localSheetId="1">[158]User!$D$18:$R$18</definedName>
    <definedName name="Sub_class10" localSheetId="2">[158]User!$D$18:$R$18</definedName>
    <definedName name="Sub_class10">[66]User!$D$18:$R$18</definedName>
    <definedName name="Sub_class11" localSheetId="1">[158]User!$D$19:$R$19</definedName>
    <definedName name="Sub_class11" localSheetId="2">[158]User!$D$19:$R$19</definedName>
    <definedName name="Sub_class11">[66]User!$D$19:$R$19</definedName>
    <definedName name="Sub_class12" localSheetId="1">[158]User!$D$20:$R$20</definedName>
    <definedName name="Sub_class12" localSheetId="2">[158]User!$D$20:$R$20</definedName>
    <definedName name="Sub_class12">[66]User!$D$20:$R$20</definedName>
    <definedName name="Sub_class13" localSheetId="1">[158]User!$D$21:$R$21</definedName>
    <definedName name="Sub_class13" localSheetId="2">[158]User!$D$21:$R$21</definedName>
    <definedName name="Sub_class13">[66]User!$D$21:$R$21</definedName>
    <definedName name="Sub_class14" localSheetId="1">[158]User!$D$22:$R$22</definedName>
    <definedName name="Sub_class14" localSheetId="2">[158]User!$D$22:$R$22</definedName>
    <definedName name="Sub_class14">[66]User!$D$22:$R$22</definedName>
    <definedName name="Sub_class15" localSheetId="1">[158]User!$D$23:$R$23</definedName>
    <definedName name="Sub_class15" localSheetId="2">[158]User!$D$23:$R$23</definedName>
    <definedName name="Sub_class15">[66]User!$D$23:$R$23</definedName>
    <definedName name="Sub_class2" localSheetId="1">[158]User!$D$10:$R$10</definedName>
    <definedName name="Sub_class2" localSheetId="2">[158]User!$D$10:$R$10</definedName>
    <definedName name="Sub_class2">[66]User!$D$10:$R$10</definedName>
    <definedName name="Sub_class3" localSheetId="1">[158]User!$D$11:$R$11</definedName>
    <definedName name="Sub_class3" localSheetId="2">[158]User!$D$11:$R$11</definedName>
    <definedName name="Sub_class3">[66]User!$D$11:$R$11</definedName>
    <definedName name="Sub_class4" localSheetId="1">[158]User!$D$12:$R$12</definedName>
    <definedName name="Sub_class4" localSheetId="2">[158]User!$D$12:$R$12</definedName>
    <definedName name="Sub_class4">[66]User!$D$12:$R$12</definedName>
    <definedName name="Sub_class5" localSheetId="1">[158]User!$D$13:$R$13</definedName>
    <definedName name="Sub_class5" localSheetId="2">[158]User!$D$13:$R$13</definedName>
    <definedName name="Sub_class5">[66]User!$D$13:$R$13</definedName>
    <definedName name="Sub_class6" localSheetId="1">[158]User!$D$14:$R$14</definedName>
    <definedName name="Sub_class6" localSheetId="2">[158]User!$D$14:$R$14</definedName>
    <definedName name="Sub_class6">[66]User!$D$14:$R$14</definedName>
    <definedName name="Sub_class7" localSheetId="1">[158]User!$D$15:$R$15</definedName>
    <definedName name="Sub_class7" localSheetId="2">[158]User!$D$15:$R$15</definedName>
    <definedName name="Sub_class7">[66]User!$D$15:$R$15</definedName>
    <definedName name="Sub_class8" localSheetId="1">[158]User!$D$16:$R$16</definedName>
    <definedName name="Sub_class8" localSheetId="2">[158]User!$D$16:$R$16</definedName>
    <definedName name="Sub_class8">[66]User!$D$16:$R$16</definedName>
    <definedName name="Sub_class9" localSheetId="1">[158]User!$D$17:$R$17</definedName>
    <definedName name="Sub_class9" localSheetId="2">[158]User!$D$17:$R$17</definedName>
    <definedName name="Sub_class9">[66]User!$D$17:$R$17</definedName>
    <definedName name="Sub_classes" localSheetId="1">'SARAY JAMMUVARI (KAYTHI)'!Sub_class1,'SARAY JAMMUVARI (KAYTHI)'!Sub_class2,'SARAY JAMMUVARI (KAYTHI)'!Sub_class3,'SARAY JAMMUVARI (KAYTHI)'!Sub_class4,'SARAY JAMMUVARI (KAYTHI)'!Sub_class5,'SARAY JAMMUVARI (KAYTHI)'!Sub_class6,'SARAY JAMMUVARI (KAYTHI)'!Sub_class7,'SARAY JAMMUVARI (KAYTHI)'!Sub_class8,'SARAY JAMMUVARI (KAYTHI)'!Sub_class9,'SARAY JAMMUVARI (KAYTHI)'!Sub_class10,'SARAY JAMMUVARI (KAYTHI)'!Sub_class11,'SARAY JAMMUVARI (KAYTHI)'!Sub_class12,'SARAY JAMMUVARI (KAYTHI)'!Sub_class13,'SARAY JAMMUVARI (KAYTHI)'!Sub_class14,'SARAY JAMMUVARI (KAYTHI)'!Sub_class15</definedName>
    <definedName name="Sub_classes" localSheetId="2">'SARAY JAMMUVARI(ajadi)'!Sub_class1,'SARAY JAMMUVARI(ajadi)'!Sub_class2,'SARAY JAMMUVARI(ajadi)'!Sub_class3,'SARAY JAMMUVARI(ajadi)'!Sub_class4,'SARAY JAMMUVARI(ajadi)'!Sub_class5,'SARAY JAMMUVARI(ajadi)'!Sub_class6,'SARAY JAMMUVARI(ajadi)'!Sub_class7,'SARAY JAMMUVARI(ajadi)'!Sub_class8,'SARAY JAMMUVARI(ajadi)'!Sub_class9,'SARAY JAMMUVARI(ajadi)'!Sub_class10,'SARAY JAMMUVARI(ajadi)'!Sub_class11,'SARAY JAMMUVARI(ajadi)'!Sub_class12,'SARAY JAMMUVARI(ajadi)'!Sub_class13,'SARAY JAMMUVARI(ajadi)'!Sub_class14,'SARAY JAMMUVARI(ajadi)'!Sub_class15</definedName>
    <definedName name="Sub_classes">Sub_class1,Sub_class2,Sub_class3,Sub_class4,Sub_class5,Sub_class6,Sub_class7,Sub_class8,Sub_class9,Sub_class10,Sub_class11,Sub_class12,Sub_class13,Sub_class14,Sub_class15</definedName>
    <definedName name="Subject" localSheetId="1">#REF!</definedName>
    <definedName name="Subject" localSheetId="2">#REF!</definedName>
    <definedName name="Subject">#REF!</definedName>
    <definedName name="subjectname" localSheetId="1">'[132]CABLE BULK'!#REF!</definedName>
    <definedName name="subjectname" localSheetId="2">'[132]CABLE BULK'!#REF!</definedName>
    <definedName name="subjectname">'[132]CABLE BULK'!#REF!</definedName>
    <definedName name="sumana" localSheetId="1">#REF!</definedName>
    <definedName name="sumana" localSheetId="2">#REF!</definedName>
    <definedName name="sumana">#REF!</definedName>
    <definedName name="summary" localSheetId="1">#REF!</definedName>
    <definedName name="summary" localSheetId="2">#REF!</definedName>
    <definedName name="summary">#REF!</definedName>
    <definedName name="sump" localSheetId="1">#REF!</definedName>
    <definedName name="sump" localSheetId="2">#REF!</definedName>
    <definedName name="sump">#REF!</definedName>
    <definedName name="SUPER" localSheetId="1">#REF!</definedName>
    <definedName name="SUPER" localSheetId="2">#REF!</definedName>
    <definedName name="SUPER">#REF!</definedName>
    <definedName name="SURCH" localSheetId="1">#REF!</definedName>
    <definedName name="SURCH" localSheetId="2">#REF!</definedName>
    <definedName name="SURCH">#REF!</definedName>
    <definedName name="SURF_AREA" localSheetId="1">#REF!</definedName>
    <definedName name="SURF_AREA" localSheetId="2">#REF!</definedName>
    <definedName name="SURF_AREA">#REF!</definedName>
    <definedName name="surge" localSheetId="1">#REF!</definedName>
    <definedName name="surge" localSheetId="2">#REF!</definedName>
    <definedName name="surge">#REF!</definedName>
    <definedName name="SWGR12" localSheetId="1">#REF!</definedName>
    <definedName name="SWGR12" localSheetId="2">#REF!</definedName>
    <definedName name="SWGR12">#REF!</definedName>
    <definedName name="SWGR345" localSheetId="1">#REF!</definedName>
    <definedName name="SWGR345" localSheetId="2">#REF!</definedName>
    <definedName name="SWGR345">#REF!</definedName>
    <definedName name="T" localSheetId="1">#REF!</definedName>
    <definedName name="T" localSheetId="2">#REF!</definedName>
    <definedName name="T">#REF!</definedName>
    <definedName name="t___0" localSheetId="1">#REF!</definedName>
    <definedName name="t___0" localSheetId="2">#REF!</definedName>
    <definedName name="t___0">#REF!</definedName>
    <definedName name="t___13" localSheetId="1">#REF!</definedName>
    <definedName name="t___13" localSheetId="2">#REF!</definedName>
    <definedName name="t___13">#REF!</definedName>
    <definedName name="T_AMOUNT">#N/A</definedName>
    <definedName name="T_UPRICE">#N/A</definedName>
    <definedName name="T0" localSheetId="1">#REF!</definedName>
    <definedName name="T0" localSheetId="2">#REF!</definedName>
    <definedName name="T0">#REF!</definedName>
    <definedName name="T19C" localSheetId="1">#REF!</definedName>
    <definedName name="T19C" localSheetId="2">#REF!</definedName>
    <definedName name="T19C">#REF!</definedName>
    <definedName name="TAB" localSheetId="1">#REF!</definedName>
    <definedName name="TAB" localSheetId="2">#REF!</definedName>
    <definedName name="TAB">#REF!</definedName>
    <definedName name="Tabela" localSheetId="1">'[171]ASME B 36.10 M'!$D$3:$W$48</definedName>
    <definedName name="Tabela" localSheetId="2">'[171]ASME B 36.10 M'!$D$3:$W$48</definedName>
    <definedName name="Tabela">'[146]ASME B 36.10 M'!$D$3:$W$48</definedName>
    <definedName name="Table">[55]Cal!$P$2:$Q$28</definedName>
    <definedName name="TABLE_4" localSheetId="1">#REF!</definedName>
    <definedName name="TABLE_4" localSheetId="2">#REF!</definedName>
    <definedName name="TABLE_4">#REF!</definedName>
    <definedName name="table1" localSheetId="1">#REF!</definedName>
    <definedName name="table1" localSheetId="2">#REF!</definedName>
    <definedName name="table1">#REF!</definedName>
    <definedName name="TABLE2" localSheetId="1">#REF!</definedName>
    <definedName name="TABLE2" localSheetId="2">#REF!</definedName>
    <definedName name="TABLE2">#REF!</definedName>
    <definedName name="TABLE3">[147]Calc1!$B$63:$G$97</definedName>
    <definedName name="TABLE4">[147]Calc1!$C$103:$E$139</definedName>
    <definedName name="TableName">"Dummy"</definedName>
    <definedName name="TableRange" localSheetId="1">#REF!</definedName>
    <definedName name="TableRange" localSheetId="2">#REF!</definedName>
    <definedName name="TableRange">#REF!</definedName>
    <definedName name="tabu" localSheetId="1">#REF!</definedName>
    <definedName name="tabu" localSheetId="2">#REF!</definedName>
    <definedName name="tabu">#REF!</definedName>
    <definedName name="TAGG" localSheetId="1">#REF!</definedName>
    <definedName name="TAGG" localSheetId="2">#REF!</definedName>
    <definedName name="TAGG">#REF!</definedName>
    <definedName name="tam">#N/A</definedName>
    <definedName name="TARN" localSheetId="1">#REF!</definedName>
    <definedName name="TARN" localSheetId="2">#REF!</definedName>
    <definedName name="TARN">#REF!</definedName>
    <definedName name="TaxTV">10%</definedName>
    <definedName name="TaxXL">5%</definedName>
    <definedName name="tb" localSheetId="1">#REF!</definedName>
    <definedName name="tb" localSheetId="2">#REF!</definedName>
    <definedName name="tb">#REF!</definedName>
    <definedName name="TBM" localSheetId="1">#REF!</definedName>
    <definedName name="TBM" localSheetId="2">#REF!</definedName>
    <definedName name="TBM">#REF!</definedName>
    <definedName name="TBOULD" localSheetId="1">#REF!</definedName>
    <definedName name="TBOULD" localSheetId="2">#REF!</definedName>
    <definedName name="TBOULD">#REF!</definedName>
    <definedName name="tc" localSheetId="1">'[107]Pier Design(with offset)'!#REF!</definedName>
    <definedName name="tc" localSheetId="2">'[107]Pier Design(with offset)'!#REF!</definedName>
    <definedName name="tc">'[107]Pier Design(with offset)'!#REF!</definedName>
    <definedName name="TCJH">'[47]RA Civil'!$E$56</definedName>
    <definedName name="TCJHPOL">'[47]RA Civil'!$F$56</definedName>
    <definedName name="TCON" localSheetId="1">#REF!</definedName>
    <definedName name="TCON" localSheetId="2">#REF!</definedName>
    <definedName name="TCON">#REF!</definedName>
    <definedName name="tcr" localSheetId="1">#REF!</definedName>
    <definedName name="tcr" localSheetId="2">#REF!</definedName>
    <definedName name="tcr">#REF!</definedName>
    <definedName name="tct" localSheetId="1">'[110]Pier Design(with offset)'!#REF!</definedName>
    <definedName name="tct" localSheetId="2">'[110]Pier Design(with offset)'!#REF!</definedName>
    <definedName name="tct">'[110]Pier Design(with offset)'!#REF!</definedName>
    <definedName name="TEARTH" localSheetId="1">#REF!</definedName>
    <definedName name="TEARTH" localSheetId="2">#REF!</definedName>
    <definedName name="TEARTH">#REF!</definedName>
    <definedName name="TEE" localSheetId="1">#REF!</definedName>
    <definedName name="TEE" localSheetId="2">#REF!</definedName>
    <definedName name="TEE">#REF!</definedName>
    <definedName name="TEE_TAPER_WT" localSheetId="1">#REF!</definedName>
    <definedName name="TEE_TAPER_WT" localSheetId="2">#REF!</definedName>
    <definedName name="TEE_TAPER_WT">#REF!</definedName>
    <definedName name="tem" localSheetId="1">#REF!</definedName>
    <definedName name="tem" localSheetId="2">#REF!</definedName>
    <definedName name="tem">#REF!</definedName>
    <definedName name="temp" localSheetId="1">#REF!</definedName>
    <definedName name="temp" localSheetId="2">#REF!</definedName>
    <definedName name="temp">#REF!</definedName>
    <definedName name="temp_strainer" localSheetId="1">#REF!</definedName>
    <definedName name="temp_strainer" localSheetId="2">#REF!</definedName>
    <definedName name="temp_strainer">#REF!</definedName>
    <definedName name="TEMP_STRESS">'[35]CODE-STR'!$AA$3:$AA$21</definedName>
    <definedName name="temp1" localSheetId="1">#REF!</definedName>
    <definedName name="temp1" localSheetId="2">#REF!</definedName>
    <definedName name="temp1">#REF!</definedName>
    <definedName name="Ten" localSheetId="1">#REF!</definedName>
    <definedName name="Ten" localSheetId="2">#REF!</definedName>
    <definedName name="Ten">#REF!</definedName>
    <definedName name="TENDERING">[126]Sheet1!$A$9:$L$32</definedName>
    <definedName name="TEs" localSheetId="1">#REF!</definedName>
    <definedName name="TEs" localSheetId="2">#REF!</definedName>
    <definedName name="TEs">#REF!</definedName>
    <definedName name="TEs___0" localSheetId="1">#REF!</definedName>
    <definedName name="TEs___0" localSheetId="2">#REF!</definedName>
    <definedName name="TEs___0">#REF!</definedName>
    <definedName name="TEs___13" localSheetId="1">#REF!</definedName>
    <definedName name="TEs___13" localSheetId="2">#REF!</definedName>
    <definedName name="TEs___13">#REF!</definedName>
    <definedName name="test" localSheetId="1">#REF!</definedName>
    <definedName name="test" localSheetId="2">#REF!</definedName>
    <definedName name="test">#REF!</definedName>
    <definedName name="test1" localSheetId="1">#REF!</definedName>
    <definedName name="test1" localSheetId="2">#REF!</definedName>
    <definedName name="test1">#REF!</definedName>
    <definedName name="TEt" localSheetId="1">#REF!</definedName>
    <definedName name="TEt" localSheetId="2">#REF!</definedName>
    <definedName name="TEt">#REF!</definedName>
    <definedName name="TEt___0" localSheetId="1">#REF!</definedName>
    <definedName name="TEt___0" localSheetId="2">#REF!</definedName>
    <definedName name="TEt___0">#REF!</definedName>
    <definedName name="TEt___13" localSheetId="1">#REF!</definedName>
    <definedName name="TEt___13" localSheetId="2">#REF!</definedName>
    <definedName name="TEt___13">#REF!</definedName>
    <definedName name="teta" localSheetId="1">#REF!</definedName>
    <definedName name="teta" localSheetId="2">#REF!</definedName>
    <definedName name="teta">#REF!</definedName>
    <definedName name="TF" localSheetId="1">#REF!</definedName>
    <definedName name="TF" localSheetId="2">#REF!</definedName>
    <definedName name="TF">#REF!</definedName>
    <definedName name="TG" localSheetId="1">#REF!</definedName>
    <definedName name="TG" localSheetId="2">#REF!</definedName>
    <definedName name="TG">#REF!</definedName>
    <definedName name="TGSB" localSheetId="1">#REF!</definedName>
    <definedName name="TGSB" localSheetId="2">#REF!</definedName>
    <definedName name="TGSB">#REF!</definedName>
    <definedName name="TGSBM" localSheetId="1">#REF!</definedName>
    <definedName name="TGSBM" localSheetId="2">#REF!</definedName>
    <definedName name="TGSBM">#REF!</definedName>
    <definedName name="tgvs" localSheetId="1">#REF!</definedName>
    <definedName name="tgvs" localSheetId="2">#REF!</definedName>
    <definedName name="tgvs">#REF!</definedName>
    <definedName name="tgvs1973" localSheetId="1">#REF!</definedName>
    <definedName name="tgvs1973" localSheetId="2">#REF!</definedName>
    <definedName name="tgvs1973">#REF!</definedName>
    <definedName name="THK" localSheetId="1">#REF!</definedName>
    <definedName name="THK" localSheetId="2">#REF!</definedName>
    <definedName name="THK">#REF!</definedName>
    <definedName name="tidf" localSheetId="1" hidden="1">{"'Sheet1'!$L$16"}</definedName>
    <definedName name="tidf" localSheetId="2" hidden="1">{"'Sheet1'!$L$16"}</definedName>
    <definedName name="tidf" hidden="1">{"'Sheet1'!$L$16"}</definedName>
    <definedName name="TIP">'[47]RA Civil'!$E$54</definedName>
    <definedName name="TIPPOL">'[47]RA Civil'!$F$54</definedName>
    <definedName name="Title" localSheetId="1">#REF!</definedName>
    <definedName name="Title" localSheetId="2">#REF!</definedName>
    <definedName name="Title">#REF!</definedName>
    <definedName name="Title1" localSheetId="1">#REF!</definedName>
    <definedName name="Title1" localSheetId="2">#REF!</definedName>
    <definedName name="Title1">#REF!</definedName>
    <definedName name="Title2" localSheetId="1">#REF!</definedName>
    <definedName name="Title2" localSheetId="2">#REF!</definedName>
    <definedName name="Title2">#REF!</definedName>
    <definedName name="TLLPW" localSheetId="1">#REF!</definedName>
    <definedName name="TLLPW" localSheetId="2">#REF!</definedName>
    <definedName name="TLLPW">#REF!</definedName>
    <definedName name="TMIX" localSheetId="1">#REF!</definedName>
    <definedName name="TMIX" localSheetId="2">#REF!</definedName>
    <definedName name="TMIX">#REF!</definedName>
    <definedName name="TMIX45" localSheetId="1">#REF!</definedName>
    <definedName name="TMIX45" localSheetId="2">#REF!</definedName>
    <definedName name="TMIX45">#REF!</definedName>
    <definedName name="TMIX6" localSheetId="1">#REF!</definedName>
    <definedName name="TMIX6" localSheetId="2">#REF!</definedName>
    <definedName name="TMIX6">#REF!</definedName>
    <definedName name="TMT" localSheetId="1">#REF!</definedName>
    <definedName name="TMT" localSheetId="2">#REF!</definedName>
    <definedName name="TMT">#REF!</definedName>
    <definedName name="TMTbars" localSheetId="1">#REF!</definedName>
    <definedName name="TMTbars" localSheetId="2">#REF!</definedName>
    <definedName name="TMTbars">#REF!</definedName>
    <definedName name="tnr" localSheetId="1">#REF!</definedName>
    <definedName name="tnr" localSheetId="2">#REF!</definedName>
    <definedName name="tnr">#REF!</definedName>
    <definedName name="TOED1" localSheetId="1">#REF!</definedName>
    <definedName name="TOED1" localSheetId="2">#REF!</definedName>
    <definedName name="TOED1">#REF!</definedName>
    <definedName name="TOED2" localSheetId="1">#REF!</definedName>
    <definedName name="TOED2" localSheetId="2">#REF!</definedName>
    <definedName name="TOED2">#REF!</definedName>
    <definedName name="TOEHT" localSheetId="1">#REF!</definedName>
    <definedName name="TOEHT" localSheetId="2">#REF!</definedName>
    <definedName name="TOEHT">#REF!</definedName>
    <definedName name="tol" localSheetId="1">#REF!</definedName>
    <definedName name="tol" localSheetId="2">#REF!</definedName>
    <definedName name="tol">#REF!</definedName>
    <definedName name="top" localSheetId="1">#REF!</definedName>
    <definedName name="top" localSheetId="2">#REF!</definedName>
    <definedName name="top">#REF!</definedName>
    <definedName name="TOP_SHT" localSheetId="1">#REF!</definedName>
    <definedName name="TOP_SHT" localSheetId="2">#REF!</definedName>
    <definedName name="TOP_SHT">#REF!</definedName>
    <definedName name="topl" localSheetId="1">#REF!</definedName>
    <definedName name="topl" localSheetId="2">#REF!</definedName>
    <definedName name="topl">#REF!</definedName>
    <definedName name="topn" localSheetId="1">#REF!</definedName>
    <definedName name="topn" localSheetId="2">#REF!</definedName>
    <definedName name="topn">#REF!</definedName>
    <definedName name="TopSlbThk" localSheetId="1">#REF!</definedName>
    <definedName name="TopSlbThk" localSheetId="2">#REF!</definedName>
    <definedName name="TopSlbThk">#REF!</definedName>
    <definedName name="TOPW" localSheetId="1">#REF!</definedName>
    <definedName name="TOPW" localSheetId="2">#REF!</definedName>
    <definedName name="TOPW">#REF!</definedName>
    <definedName name="TOR" localSheetId="1">#REF!</definedName>
    <definedName name="TOR" localSheetId="2">#REF!</definedName>
    <definedName name="TOR">#REF!</definedName>
    <definedName name="TOTAL" localSheetId="1">'[83]boq ht'!#REF!</definedName>
    <definedName name="TOTAL" localSheetId="2">'[83]boq ht'!#REF!</definedName>
    <definedName name="TOTAL">'[83]boq ht'!#REF!</definedName>
    <definedName name="TOTAL_NO_OF_MH" localSheetId="1">#REF!</definedName>
    <definedName name="TOTAL_NO_OF_MH" localSheetId="2">#REF!</definedName>
    <definedName name="TOTAL_NO_OF_MH">#REF!</definedName>
    <definedName name="TOTCDWSSM">[77]R2!$H$33</definedName>
    <definedName name="TOTCDWSSP">[77]R2!$I$33</definedName>
    <definedName name="TOWER">'[5]Cost of O &amp; O'!$F$37</definedName>
    <definedName name="TR" localSheetId="1">#REF!</definedName>
    <definedName name="TR" localSheetId="2">#REF!</definedName>
    <definedName name="TR">#REF!</definedName>
    <definedName name="TraComp" localSheetId="1">#REF!</definedName>
    <definedName name="TraComp" localSheetId="2">#REF!</definedName>
    <definedName name="TraComp">#REF!</definedName>
    <definedName name="TRACT" localSheetId="1">#REF!</definedName>
    <definedName name="TRACT" localSheetId="2">#REF!</definedName>
    <definedName name="TRACT">#REF!</definedName>
    <definedName name="TractPOL">'[47]RA Civil'!$F$55</definedName>
    <definedName name="Transport" localSheetId="1">#REF!</definedName>
    <definedName name="Transport" localSheetId="2">#REF!</definedName>
    <definedName name="Transport">#REF!</definedName>
    <definedName name="TRBPOL">'[47]RA Civil'!$F$57</definedName>
    <definedName name="TRI" localSheetId="1">'[161]GM 000'!$I$1</definedName>
    <definedName name="TRI" localSheetId="2">'[161]GM 000'!$I$1</definedName>
    <definedName name="TRI">'[82]GM 000'!$I$1</definedName>
    <definedName name="TROLL" localSheetId="1">#REF!</definedName>
    <definedName name="TROLL" localSheetId="2">#REF!</definedName>
    <definedName name="TROLL">#REF!</definedName>
    <definedName name="tS" localSheetId="1">#REF!</definedName>
    <definedName name="tS" localSheetId="2">#REF!</definedName>
    <definedName name="tS">#REF!</definedName>
    <definedName name="tS___0" localSheetId="1">#REF!</definedName>
    <definedName name="tS___0" localSheetId="2">#REF!</definedName>
    <definedName name="tS___0">#REF!</definedName>
    <definedName name="tS___13" localSheetId="1">#REF!</definedName>
    <definedName name="tS___13" localSheetId="2">#REF!</definedName>
    <definedName name="tS___13">#REF!</definedName>
    <definedName name="TT" localSheetId="1" hidden="1">#REF!</definedName>
    <definedName name="TT" localSheetId="2" hidden="1">#REF!</definedName>
    <definedName name="TT" hidden="1">#REF!</definedName>
    <definedName name="TTA" localSheetId="1">#REF!</definedName>
    <definedName name="TTA" localSheetId="2">#REF!</definedName>
    <definedName name="TTA">#REF!</definedName>
    <definedName name="TTB" localSheetId="1">#REF!</definedName>
    <definedName name="TTB" localSheetId="2">#REF!</definedName>
    <definedName name="TTB">#REF!</definedName>
    <definedName name="ttp" localSheetId="1">#REF!</definedName>
    <definedName name="ttp" localSheetId="2">#REF!</definedName>
    <definedName name="ttp">#REF!</definedName>
    <definedName name="ttt" localSheetId="1" hidden="1">{"'장비'!$A$3:$M$12"}</definedName>
    <definedName name="ttt" localSheetId="2" hidden="1">{"'장비'!$A$3:$M$12"}</definedName>
    <definedName name="ttt" hidden="1">{"'장비'!$A$3:$M$12"}</definedName>
    <definedName name="TTX" localSheetId="1">#REF!</definedName>
    <definedName name="TTX" localSheetId="2">#REF!</definedName>
    <definedName name="TTX">#REF!</definedName>
    <definedName name="tube_test_press1_12" localSheetId="1">#REF!</definedName>
    <definedName name="tube_test_press1_12" localSheetId="2">#REF!</definedName>
    <definedName name="tube_test_press1_12">#REF!</definedName>
    <definedName name="TUES1" localSheetId="1">#REF!</definedName>
    <definedName name="TUES1" localSheetId="2">#REF!</definedName>
    <definedName name="TUES1">#REF!</definedName>
    <definedName name="tvr" localSheetId="1">#REF!</definedName>
    <definedName name="tvr" localSheetId="2">#REF!</definedName>
    <definedName name="tvr">#REF!</definedName>
    <definedName name="TWLEVE" localSheetId="1">#REF!</definedName>
    <definedName name="TWLEVE" localSheetId="2">#REF!</definedName>
    <definedName name="TWLEVE">#REF!</definedName>
    <definedName name="TWMM" localSheetId="1">#REF!</definedName>
    <definedName name="TWMM" localSheetId="2">#REF!</definedName>
    <definedName name="TWMM">#REF!</definedName>
    <definedName name="TY" localSheetId="1" hidden="1">#REF!</definedName>
    <definedName name="TY" localSheetId="2" hidden="1">#REF!</definedName>
    <definedName name="TY" hidden="1">#REF!</definedName>
    <definedName name="Type" localSheetId="1">'[161]GM 000'!$I$3</definedName>
    <definedName name="Type" localSheetId="2">'[161]GM 000'!$I$3</definedName>
    <definedName name="Type">'[82]GM 000'!$I$3</definedName>
    <definedName name="Type1" localSheetId="1">#REF!</definedName>
    <definedName name="Type1" localSheetId="2">#REF!</definedName>
    <definedName name="Type1">#REF!</definedName>
    <definedName name="Type2" localSheetId="1">#REF!</definedName>
    <definedName name="Type2" localSheetId="2">#REF!</definedName>
    <definedName name="Type2">#REF!</definedName>
    <definedName name="U" localSheetId="1">[166]TOEC!#REF!</definedName>
    <definedName name="U" localSheetId="2">[166]TOEC!#REF!</definedName>
    <definedName name="U">[104]TOEC!#REF!</definedName>
    <definedName name="UI" localSheetId="1" hidden="1">#REF!</definedName>
    <definedName name="UI" localSheetId="2" hidden="1">#REF!</definedName>
    <definedName name="UI" hidden="1">#REF!</definedName>
    <definedName name="UNION" localSheetId="1">#REF!</definedName>
    <definedName name="UNION" localSheetId="2">#REF!</definedName>
    <definedName name="UNION">#REF!</definedName>
    <definedName name="unit" localSheetId="1">#REF!</definedName>
    <definedName name="unit" localSheetId="2">#REF!</definedName>
    <definedName name="unit">#REF!</definedName>
    <definedName name="unit1" localSheetId="1">#REF!</definedName>
    <definedName name="unit1" localSheetId="2">#REF!</definedName>
    <definedName name="unit1">#REF!</definedName>
    <definedName name="UNITS" localSheetId="1">#REF!</definedName>
    <definedName name="UNITS" localSheetId="2">#REF!</definedName>
    <definedName name="UNITS">#REF!</definedName>
    <definedName name="Unskilledmazdoor" localSheetId="1">#REF!</definedName>
    <definedName name="Unskilledmazdoor" localSheetId="2">#REF!</definedName>
    <definedName name="Unskilledmazdoor">#REF!</definedName>
    <definedName name="UpdateTechSpec">#N/A</definedName>
    <definedName name="USD" localSheetId="1">#REF!</definedName>
    <definedName name="USD" localSheetId="2">#REF!</definedName>
    <definedName name="USD">#REF!</definedName>
    <definedName name="USLF">[60]ANAL!$E$8</definedName>
    <definedName name="USLM">[60]ANAL!$E$7</definedName>
    <definedName name="Ut" localSheetId="1">#REF!</definedName>
    <definedName name="Ut" localSheetId="2">#REF!</definedName>
    <definedName name="Ut">#REF!</definedName>
    <definedName name="V">#N/A</definedName>
    <definedName name="v1o" localSheetId="1">'[110]Pier Design(with offset)'!#REF!</definedName>
    <definedName name="v1o" localSheetId="2">'[110]Pier Design(with offset)'!#REF!</definedName>
    <definedName name="v1o">'[110]Pier Design(with offset)'!#REF!</definedName>
    <definedName name="v1oo" localSheetId="1">'[107]Pier Design(with offset)'!#REF!</definedName>
    <definedName name="v1oo" localSheetId="2">'[107]Pier Design(with offset)'!#REF!</definedName>
    <definedName name="v1oo">'[107]Pier Design(with offset)'!#REF!</definedName>
    <definedName name="va" localSheetId="1">#REF!</definedName>
    <definedName name="va" localSheetId="2">#REF!</definedName>
    <definedName name="va">#REF!</definedName>
    <definedName name="va___0" localSheetId="1">#REF!</definedName>
    <definedName name="va___0" localSheetId="2">#REF!</definedName>
    <definedName name="va___0">#REF!</definedName>
    <definedName name="va___13" localSheetId="1">#REF!</definedName>
    <definedName name="va___13" localSheetId="2">#REF!</definedName>
    <definedName name="va___13">#REF!</definedName>
    <definedName name="VALVES_STATEMENT" localSheetId="1">#REF!</definedName>
    <definedName name="VALVES_STATEMENT" localSheetId="2">#REF!</definedName>
    <definedName name="VALVES_STATEMENT">#REF!</definedName>
    <definedName name="van" localSheetId="1">[157]CondPol!$F$69</definedName>
    <definedName name="van" localSheetId="2">[157]CondPol!$F$69</definedName>
    <definedName name="van">[63]CondPol!$F$69</definedName>
    <definedName name="VANDEMATARAM" localSheetId="1">#REF!</definedName>
    <definedName name="VANDEMATARAM" localSheetId="2">#REF!</definedName>
    <definedName name="VANDEMATARAM">#REF!</definedName>
    <definedName name="vani" localSheetId="1">[157]MixBed!#REF!</definedName>
    <definedName name="vani" localSheetId="2">[157]MixBed!#REF!</definedName>
    <definedName name="vani">[63]MixBed!#REF!</definedName>
    <definedName name="vani1" localSheetId="1">[157]MixBed!#REF!</definedName>
    <definedName name="vani1" localSheetId="2">[157]MixBed!#REF!</definedName>
    <definedName name="vani1">[63]MixBed!#REF!</definedName>
    <definedName name="VB" localSheetId="1">#REF!</definedName>
    <definedName name="VB" localSheetId="2">#REF!</definedName>
    <definedName name="VB">#REF!</definedName>
    <definedName name="vbzxcbd" localSheetId="1">#REF!</definedName>
    <definedName name="vbzxcbd" localSheetId="2">#REF!</definedName>
    <definedName name="vbzxcbd">#REF!</definedName>
    <definedName name="vcat" localSheetId="1">[157]CondPol!$F$68</definedName>
    <definedName name="vcat" localSheetId="2">[157]CondPol!$F$68</definedName>
    <definedName name="vcat">[63]CondPol!$F$68</definedName>
    <definedName name="vcati" localSheetId="1">[157]MixBed!#REF!</definedName>
    <definedName name="vcati" localSheetId="2">[157]MixBed!#REF!</definedName>
    <definedName name="vcati">[63]MixBed!#REF!</definedName>
    <definedName name="vcati1" localSheetId="1">[157]MixBed!#REF!</definedName>
    <definedName name="vcati1" localSheetId="2">[157]MixBed!#REF!</definedName>
    <definedName name="vcati1">[63]MixBed!#REF!</definedName>
    <definedName name="VD" localSheetId="1">#REF!</definedName>
    <definedName name="VD" localSheetId="2">#REF!</definedName>
    <definedName name="VD">#REF!</definedName>
    <definedName name="velocity1">[35]FLUID_INFO!$A$4:$H$14</definedName>
    <definedName name="Vend" localSheetId="1">#REF!</definedName>
    <definedName name="Vend" localSheetId="2">#REF!</definedName>
    <definedName name="Vend">#REF!</definedName>
    <definedName name="venu">150</definedName>
    <definedName name="VERT_CON_DETAIL" localSheetId="1">#REF!</definedName>
    <definedName name="VERT_CON_DETAIL" localSheetId="2">#REF!</definedName>
    <definedName name="VERT_CON_DETAIL">#REF!</definedName>
    <definedName name="vertical_col_and_corner_walls" localSheetId="1">#REF!</definedName>
    <definedName name="vertical_col_and_corner_walls" localSheetId="2">#REF!</definedName>
    <definedName name="vertical_col_and_corner_walls">#REF!</definedName>
    <definedName name="vf" localSheetId="1" hidden="1">{"'Sheet1'!$L$16"}</definedName>
    <definedName name="vf" localSheetId="2" hidden="1">{"'Sheet1'!$L$16"}</definedName>
    <definedName name="vf" hidden="1">{"'Sheet1'!$L$16"}</definedName>
    <definedName name="VIBR" localSheetId="1">#REF!</definedName>
    <definedName name="VIBR" localSheetId="2">#REF!</definedName>
    <definedName name="VIBR">#REF!</definedName>
    <definedName name="VIBRA" localSheetId="1">#REF!</definedName>
    <definedName name="VIBRA" localSheetId="2">#REF!</definedName>
    <definedName name="VIBRA">#REF!</definedName>
    <definedName name="VIBRAB" localSheetId="1">#REF!</definedName>
    <definedName name="VIBRAB" localSheetId="2">#REF!</definedName>
    <definedName name="VIBRAB">#REF!</definedName>
    <definedName name="VIBRAS" localSheetId="1">#REF!</definedName>
    <definedName name="VIBRAS" localSheetId="2">#REF!</definedName>
    <definedName name="VIBRAS">#REF!</definedName>
    <definedName name="vinert" localSheetId="1">[157]CondPol!$F$70</definedName>
    <definedName name="vinert" localSheetId="2">[157]CondPol!$F$70</definedName>
    <definedName name="vinert">[63]CondPol!$F$70</definedName>
    <definedName name="Viscosity" localSheetId="1">#REF!</definedName>
    <definedName name="Viscosity" localSheetId="2">#REF!</definedName>
    <definedName name="Viscosity">#REF!</definedName>
    <definedName name="VIVEKANANDA" localSheetId="1">#REF!</definedName>
    <definedName name="VIVEKANANDA" localSheetId="2">#REF!</definedName>
    <definedName name="VIVEKANANDA">#REF!</definedName>
    <definedName name="vn" localSheetId="1" hidden="1">{"'Sheet1'!$L$16"}</definedName>
    <definedName name="vn" localSheetId="2" hidden="1">{"'Sheet1'!$L$16"}</definedName>
    <definedName name="vn" hidden="1">{"'Sheet1'!$L$16"}</definedName>
    <definedName name="VSD" localSheetId="1">#REF!</definedName>
    <definedName name="VSD" localSheetId="2">#REF!</definedName>
    <definedName name="VSD">#REF!</definedName>
    <definedName name="vsdim0" localSheetId="1">#REF!</definedName>
    <definedName name="vsdim0" localSheetId="2">#REF!</definedName>
    <definedName name="vsdim0">#REF!</definedName>
    <definedName name="Vsigma" localSheetId="1">#REF!</definedName>
    <definedName name="Vsigma" localSheetId="2">#REF!</definedName>
    <definedName name="Vsigma">#REF!</definedName>
    <definedName name="vtot" localSheetId="1">[157]CondPol!$F$71</definedName>
    <definedName name="vtot" localSheetId="2">[157]CondPol!$F$71</definedName>
    <definedName name="vtot">[63]CondPol!$F$71</definedName>
    <definedName name="VUTP" localSheetId="1">#REF!</definedName>
    <definedName name="VUTP" localSheetId="2">#REF!</definedName>
    <definedName name="VUTP">#REF!</definedName>
    <definedName name="vxz" localSheetId="1">#REF!:#REF!</definedName>
    <definedName name="vxz" localSheetId="2">#REF!:#REF!</definedName>
    <definedName name="vxz">#REF!:#REF!</definedName>
    <definedName name="Vz" localSheetId="1">#REF!</definedName>
    <definedName name="Vz" localSheetId="2">#REF!</definedName>
    <definedName name="Vz">#REF!</definedName>
    <definedName name="w" localSheetId="1">#REF!</definedName>
    <definedName name="w" localSheetId="2">#REF!</definedName>
    <definedName name="w">#REF!</definedName>
    <definedName name="W_BODY" localSheetId="1">#REF!</definedName>
    <definedName name="W_BODY" localSheetId="2">#REF!</definedName>
    <definedName name="W_BODY">#REF!</definedName>
    <definedName name="W_INTERNALS" localSheetId="1">#REF!</definedName>
    <definedName name="W_INTERNALS" localSheetId="2">#REF!</definedName>
    <definedName name="W_INTERNALS">#REF!</definedName>
    <definedName name="W_PLATFORM" localSheetId="1">#REF!</definedName>
    <definedName name="W_PLATFORM" localSheetId="2">#REF!</definedName>
    <definedName name="W_PLATFORM">#REF!</definedName>
    <definedName name="w1_w2" localSheetId="1">#REF!</definedName>
    <definedName name="w1_w2" localSheetId="2">#REF!</definedName>
    <definedName name="w1_w2">#REF!</definedName>
    <definedName name="WAG">'[5]Cost of O &amp; O'!$F$31</definedName>
    <definedName name="Waiting">"Picture 1"</definedName>
    <definedName name="wall0125">[35]Tables!$E$10:$E$18</definedName>
    <definedName name="wall025">[35]Tables!$E$19:$E$27</definedName>
    <definedName name="wall0375">[35]Tables!$E$28:$E$36</definedName>
    <definedName name="wall05">[35]Tables!$E$37:$E$48</definedName>
    <definedName name="wall075">[35]Tables!$E$49:$E$60</definedName>
    <definedName name="wall1">[35]Tables!$E$61:$E$72</definedName>
    <definedName name="wall10">[35]Tables!$E$197:$E$213</definedName>
    <definedName name="wall12">[35]Tables!$E$214:$E$230</definedName>
    <definedName name="wall125">[35]Tables!$E$73:$E$84</definedName>
    <definedName name="wall14">[35]Tables!$E$231:$E$245</definedName>
    <definedName name="wall15">[35]Tables!$E$85:$E$96</definedName>
    <definedName name="wall16">[35]Tables!$E$246:$E$260</definedName>
    <definedName name="wall18">[35]Tables!$E$261:$E$275</definedName>
    <definedName name="wall2">[35]Tables!$E$97:$E$108</definedName>
    <definedName name="wall20">[35]Tables!$E$276:$E$290</definedName>
    <definedName name="wall22">[35]Tables!$E$291:$E$304</definedName>
    <definedName name="wall24">[35]Tables!$E$305:$E$319</definedName>
    <definedName name="wall25">[35]Tables!$E$109:$E$120</definedName>
    <definedName name="wall26">[35]Tables!$E$320:$E$324</definedName>
    <definedName name="wall28">[35]Tables!$E$325:$E$330</definedName>
    <definedName name="wall3">[35]Tables!$E$121:$E$132</definedName>
    <definedName name="wall30">[35]Tables!$E$331:$E$338</definedName>
    <definedName name="wall32">[35]Tables!$E$339:$E$345</definedName>
    <definedName name="wall34">[35]Tables!$E$346:$E$352</definedName>
    <definedName name="wall35">[35]Tables!$E$133:$E$142</definedName>
    <definedName name="wall36">[35]Tables!$E$353:$E$359</definedName>
    <definedName name="wall38">[35]Tables!$E$360:$E$362</definedName>
    <definedName name="wall4">[35]Tables!$E$143:$E$155</definedName>
    <definedName name="wall40">[35]Tables!$E$363:$E$365</definedName>
    <definedName name="wall42">[35]Tables!$E$366:$E$368</definedName>
    <definedName name="wall44">[35]Tables!$E$369:$E$371</definedName>
    <definedName name="wall46">[35]Tables!$E$372:$E$374</definedName>
    <definedName name="wall48">[35]Tables!$E$375:$E$377</definedName>
    <definedName name="wall5">[35]Tables!$E$156:$E$167</definedName>
    <definedName name="wall6">[35]Tables!$E$168:$E$179</definedName>
    <definedName name="wall8">[35]Tables!$E$180:$E$196</definedName>
    <definedName name="wallht" localSheetId="1">#REF!</definedName>
    <definedName name="wallht" localSheetId="2">#REF!</definedName>
    <definedName name="wallht">#REF!</definedName>
    <definedName name="wallthk" localSheetId="1">#REF!</definedName>
    <definedName name="wallthk" localSheetId="2">#REF!</definedName>
    <definedName name="wallthk">#REF!</definedName>
    <definedName name="WATER" localSheetId="1">#REF!</definedName>
    <definedName name="WATER" localSheetId="2">#REF!</definedName>
    <definedName name="WATER">#REF!</definedName>
    <definedName name="water_funds" localSheetId="1" hidden="1">{"'Sheet1'!$A$4386:$N$4591"}</definedName>
    <definedName name="water_funds" localSheetId="2" hidden="1">{"'Sheet1'!$A$4386:$N$4591"}</definedName>
    <definedName name="water_funds" hidden="1">{"'Sheet1'!$A$4386:$N$4591"}</definedName>
    <definedName name="WBM" localSheetId="1">#REF!</definedName>
    <definedName name="WBM" localSheetId="2">#REF!</definedName>
    <definedName name="WBM">#REF!</definedName>
    <definedName name="WBT" localSheetId="1">#REF!</definedName>
    <definedName name="WBT" localSheetId="2">#REF!</definedName>
    <definedName name="WBT">#REF!</definedName>
    <definedName name="wc" localSheetId="1">'[107]Pier Design(with offset)'!#REF!</definedName>
    <definedName name="wc" localSheetId="2">'[107]Pier Design(with offset)'!#REF!</definedName>
    <definedName name="wc">'[107]Pier Design(with offset)'!#REF!</definedName>
    <definedName name="wct" localSheetId="1">'[110]Pier Design(with offset)'!#REF!</definedName>
    <definedName name="wct" localSheetId="2">'[110]Pier Design(with offset)'!#REF!</definedName>
    <definedName name="wct">'[110]Pier Design(with offset)'!#REF!</definedName>
    <definedName name="WE" localSheetId="1" hidden="1">{#N/A,#N/A,FALSE,"CCTV"}</definedName>
    <definedName name="WE" localSheetId="2" hidden="1">{#N/A,#N/A,FALSE,"CCTV"}</definedName>
    <definedName name="WE" hidden="1">{#N/A,#N/A,FALSE,"CCTV"}</definedName>
    <definedName name="WELD" localSheetId="1">#REF!</definedName>
    <definedName name="WELD" localSheetId="2">#REF!</definedName>
    <definedName name="WELD">#REF!</definedName>
    <definedName name="WELDH" localSheetId="1">#REF!</definedName>
    <definedName name="WELDH" localSheetId="2">#REF!</definedName>
    <definedName name="WELDH">#REF!</definedName>
    <definedName name="wfbwfbwf" localSheetId="1">#REF!</definedName>
    <definedName name="wfbwfbwf" localSheetId="2">#REF!</definedName>
    <definedName name="wfbwfbwf">#REF!</definedName>
    <definedName name="wid" localSheetId="1">#REF!</definedName>
    <definedName name="wid" localSheetId="2">#REF!</definedName>
    <definedName name="wid">#REF!</definedName>
    <definedName name="wkarea" localSheetId="1">#REF!</definedName>
    <definedName name="wkarea" localSheetId="2">#REF!</definedName>
    <definedName name="wkarea">#REF!</definedName>
    <definedName name="Wkerb">[65]basdat!$D$8</definedName>
    <definedName name="wktable" localSheetId="1">#REF!</definedName>
    <definedName name="wktable" localSheetId="2">#REF!</definedName>
    <definedName name="wktable">#REF!</definedName>
    <definedName name="WLP" localSheetId="1">#REF!</definedName>
    <definedName name="WLP" localSheetId="2">#REF!</definedName>
    <definedName name="WLP">#REF!</definedName>
    <definedName name="WMMP" localSheetId="1">#REF!</definedName>
    <definedName name="WMMP" localSheetId="2">#REF!</definedName>
    <definedName name="WMMP">#REF!</definedName>
    <definedName name="WMP" localSheetId="1">#REF!</definedName>
    <definedName name="WMP" localSheetId="2">#REF!</definedName>
    <definedName name="WMP">#REF!</definedName>
    <definedName name="WOL" localSheetId="1">#REF!</definedName>
    <definedName name="WOL" localSheetId="2">#REF!</definedName>
    <definedName name="WOL">#REF!</definedName>
    <definedName name="word">[73]Sheet1!$A$50:$C$161</definedName>
    <definedName name="work" localSheetId="1">#REF!</definedName>
    <definedName name="work" localSheetId="2">#REF!</definedName>
    <definedName name="work">#REF!</definedName>
    <definedName name="WP" localSheetId="1">#REF!</definedName>
    <definedName name="WP" localSheetId="2">#REF!</definedName>
    <definedName name="WP">#REF!</definedName>
    <definedName name="WPcomp">'[148]21-Rate Analysis-1'!$E$29</definedName>
    <definedName name="wr" localSheetId="1">'[107]Pier Design(with offset)'!#REF!</definedName>
    <definedName name="wr" localSheetId="2">'[107]Pier Design(with offset)'!#REF!</definedName>
    <definedName name="wr">'[107]Pier Design(with offset)'!#REF!</definedName>
    <definedName name="WRITE" localSheetId="1" hidden="1">{#N/A,#N/A,FALSE,"CCTV"}</definedName>
    <definedName name="WRITE" localSheetId="2" hidden="1">{#N/A,#N/A,FALSE,"CCTV"}</definedName>
    <definedName name="WRITE" hidden="1">{#N/A,#N/A,FALSE,"CCTV"}</definedName>
    <definedName name="wrn.BM." localSheetId="1" hidden="1">{#N/A,#N/A,FALSE,"CCTV"}</definedName>
    <definedName name="wrn.BM." localSheetId="2" hidden="1">{#N/A,#N/A,FALSE,"CCTV"}</definedName>
    <definedName name="wrn.BM." hidden="1">{#N/A,#N/A,FALSE,"CCTV"}</definedName>
    <definedName name="wrn.budget." localSheetId="1" hidden="1">{"form-D1",#N/A,FALSE,"FORM-D1";"form-D1_amt",#N/A,FALSE,"FORM-D1"}</definedName>
    <definedName name="wrn.budget." localSheetId="2" hidden="1">{"form-D1",#N/A,FALSE,"FORM-D1";"form-D1_amt",#N/A,FALSE,"FORM-D1"}</definedName>
    <definedName name="wrn.budget." hidden="1">{"form-D1",#N/A,FALSE,"FORM-D1";"form-D1_amt",#N/A,FALSE,"FORM-D1"}</definedName>
    <definedName name="wrn.trial." localSheetId="1">{#N/A,#N/A,FALSE,"mpph1";#N/A,#N/A,FALSE,"mpmseb";#N/A,#N/A,FALSE,"mpph2"}</definedName>
    <definedName name="wrn.trial." localSheetId="2">{#N/A,#N/A,FALSE,"mpph1";#N/A,#N/A,FALSE,"mpmseb";#N/A,#N/A,FALSE,"mpph2"}</definedName>
    <definedName name="wrn.trial.">{#N/A,#N/A,FALSE,"mpph1";#N/A,#N/A,FALSE,"mpmseb";#N/A,#N/A,FALSE,"mpph2"}</definedName>
    <definedName name="wrn.건물기초."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 localSheetId="1">#REF!</definedName>
    <definedName name="WT" localSheetId="2">#REF!</definedName>
    <definedName name="WT">#REF!</definedName>
    <definedName name="WTANK" localSheetId="1">#REF!</definedName>
    <definedName name="WTANK" localSheetId="2">#REF!</definedName>
    <definedName name="WTANK">#REF!</definedName>
    <definedName name="WTANK1" localSheetId="1">#REF!</definedName>
    <definedName name="WTANK1" localSheetId="2">#REF!</definedName>
    <definedName name="WTANK1">#REF!</definedName>
    <definedName name="wtr" localSheetId="1">'[110]Pier Design(with offset)'!#REF!</definedName>
    <definedName name="wtr" localSheetId="2">'[110]Pier Design(with offset)'!#REF!</definedName>
    <definedName name="wtr">'[110]Pier Design(with offset)'!#REF!</definedName>
    <definedName name="x" localSheetId="1">#REF!</definedName>
    <definedName name="x" localSheetId="2">#REF!</definedName>
    <definedName name="x">#REF!</definedName>
    <definedName name="Xl" localSheetId="1">#REF!</definedName>
    <definedName name="Xl" localSheetId="2">#REF!</definedName>
    <definedName name="Xl">#REF!</definedName>
    <definedName name="Xl___0" localSheetId="1">#REF!</definedName>
    <definedName name="Xl___0" localSheetId="2">#REF!</definedName>
    <definedName name="Xl___0">#REF!</definedName>
    <definedName name="Xl___13" localSheetId="1">#REF!</definedName>
    <definedName name="Xl___13" localSheetId="2">#REF!</definedName>
    <definedName name="Xl___13">#REF!</definedName>
    <definedName name="xxx" localSheetId="1">#REF!</definedName>
    <definedName name="xxx" localSheetId="2">#REF!</definedName>
    <definedName name="xxx">#REF!</definedName>
    <definedName name="xyz" localSheetId="1">#REF!</definedName>
    <definedName name="xyz" localSheetId="2">#REF!</definedName>
    <definedName name="xyz">#REF!</definedName>
    <definedName name="Y" localSheetId="1">#REF!</definedName>
    <definedName name="Y" localSheetId="2">#REF!</definedName>
    <definedName name="Y">#REF!</definedName>
    <definedName name="y_strainer" localSheetId="1">#REF!</definedName>
    <definedName name="y_strainer" localSheetId="2">#REF!</definedName>
    <definedName name="y_strainer">#REF!</definedName>
    <definedName name="Year_no" localSheetId="1">IF('[158]Engg-Exec-2'!#REF!&gt;=[158]User!$AS$8,4,IF('[158]Engg-Exec-2'!#REF!&gt;=[158]User!$AR$8,3,IF('[158]Engg-Exec-2'!#REF!&gt;=[158]User!$AQ$8,2,1)))</definedName>
    <definedName name="Year_no" localSheetId="2">IF('[158]Engg-Exec-2'!#REF!&gt;=[158]User!$AS$8,4,IF('[158]Engg-Exec-2'!#REF!&gt;=[158]User!$AR$8,3,IF('[158]Engg-Exec-2'!#REF!&gt;=[158]User!$AQ$8,2,1)))</definedName>
    <definedName name="Year_no">IF('[66]Engg-Exec-2'!#REF!&gt;=[66]User!$AS$8,4,IF('[66]Engg-Exec-2'!#REF!&gt;=[66]User!$AR$8,3,IF('[66]Engg-Exec-2'!#REF!&gt;=[66]User!$AQ$8,2,1)))</definedName>
    <definedName name="YG" localSheetId="1">#REF!</definedName>
    <definedName name="YG" localSheetId="2">#REF!</definedName>
    <definedName name="YG">#REF!</definedName>
    <definedName name="yi" localSheetId="1" hidden="1">{"'Sheet1'!$L$16"}</definedName>
    <definedName name="yi" localSheetId="2" hidden="1">{"'Sheet1'!$L$16"}</definedName>
    <definedName name="yi" hidden="1">{"'Sheet1'!$L$16"}</definedName>
    <definedName name="yRNG">[35]Tables!$U$8:$W$13</definedName>
    <definedName name="yRNG1">[35]Tables!$T$8:$W$13</definedName>
    <definedName name="yy" localSheetId="1">#REF!</definedName>
    <definedName name="yy" localSheetId="2">#REF!</definedName>
    <definedName name="yy">#REF!</definedName>
    <definedName name="z" localSheetId="1">'[149]Analy_7-10'!#REF!</definedName>
    <definedName name="z" localSheetId="2">'[149]Analy_7-10'!#REF!</definedName>
    <definedName name="z">'[149]Analy_7-10'!#REF!</definedName>
    <definedName name="zcncvnz" localSheetId="1">#REF!</definedName>
    <definedName name="zcncvnz" localSheetId="2">#REF!</definedName>
    <definedName name="zcncvnz">#REF!</definedName>
    <definedName name="zcvbzv" localSheetId="1">#REF!</definedName>
    <definedName name="zcvbzv" localSheetId="2">#REF!</definedName>
    <definedName name="zcvbzv">#REF!</definedName>
    <definedName name="zcvn" localSheetId="1">#REF!</definedName>
    <definedName name="zcvn" localSheetId="2">#REF!</definedName>
    <definedName name="zcvn">#REF!</definedName>
    <definedName name="zcvnzcvn" localSheetId="1">#REF!</definedName>
    <definedName name="zcvnzcvn" localSheetId="2">#REF!</definedName>
    <definedName name="zcvnzcvn">#REF!</definedName>
    <definedName name="zcvvcn" localSheetId="1">#REF!</definedName>
    <definedName name="zcvvcn" localSheetId="2">#REF!</definedName>
    <definedName name="zcvvcn">#REF!</definedName>
    <definedName name="zl" localSheetId="1">#REF!</definedName>
    <definedName name="zl" localSheetId="2">#REF!</definedName>
    <definedName name="zl">#REF!</definedName>
    <definedName name="zl___0" localSheetId="1">#REF!</definedName>
    <definedName name="zl___0" localSheetId="2">#REF!</definedName>
    <definedName name="zl___0">#REF!</definedName>
    <definedName name="zl___13" localSheetId="1">#REF!</definedName>
    <definedName name="zl___13" localSheetId="2">#REF!</definedName>
    <definedName name="zl___13">#REF!</definedName>
    <definedName name="zlpu" localSheetId="1">#REF!</definedName>
    <definedName name="zlpu" localSheetId="2">#REF!</definedName>
    <definedName name="zlpu">#REF!</definedName>
    <definedName name="zlpu___0" localSheetId="1">#REF!</definedName>
    <definedName name="zlpu___0" localSheetId="2">#REF!</definedName>
    <definedName name="zlpu___0">#REF!</definedName>
    <definedName name="zlpu___13" localSheetId="1">#REF!</definedName>
    <definedName name="zlpu___13" localSheetId="2">#REF!</definedName>
    <definedName name="zlpu___13">#REF!</definedName>
    <definedName name="zs" localSheetId="1">#REF!</definedName>
    <definedName name="zs" localSheetId="2">#REF!</definedName>
    <definedName name="zs">#REF!</definedName>
    <definedName name="zs___0" localSheetId="1">#REF!</definedName>
    <definedName name="zs___0" localSheetId="2">#REF!</definedName>
    <definedName name="zs___0">#REF!</definedName>
    <definedName name="zs___13" localSheetId="1">#REF!</definedName>
    <definedName name="zs___13" localSheetId="2">#REF!</definedName>
    <definedName name="zs___13">#REF!</definedName>
    <definedName name="zspu" localSheetId="1">#REF!</definedName>
    <definedName name="zspu" localSheetId="2">#REF!</definedName>
    <definedName name="zspu">#REF!</definedName>
    <definedName name="zspu___0" localSheetId="1">#REF!</definedName>
    <definedName name="zspu___0" localSheetId="2">#REF!</definedName>
    <definedName name="zspu___0">#REF!</definedName>
    <definedName name="zspu___13" localSheetId="1">#REF!</definedName>
    <definedName name="zspu___13" localSheetId="2">#REF!</definedName>
    <definedName name="zspu___13">#REF!</definedName>
    <definedName name="ZSS" localSheetId="1">#REF!</definedName>
    <definedName name="ZSS" localSheetId="2">#REF!</definedName>
    <definedName name="ZSS">#REF!</definedName>
    <definedName name="ZSS___0" localSheetId="1">#REF!</definedName>
    <definedName name="ZSS___0" localSheetId="2">#REF!</definedName>
    <definedName name="ZSS___0">#REF!</definedName>
    <definedName name="ZSS___13" localSheetId="1">#REF!</definedName>
    <definedName name="ZSS___13" localSheetId="2">#REF!</definedName>
    <definedName name="ZSS___13">#REF!</definedName>
    <definedName name="ztpu" localSheetId="1">#REF!</definedName>
    <definedName name="ztpu" localSheetId="2">#REF!</definedName>
    <definedName name="ztpu">#REF!</definedName>
    <definedName name="ztpu___0" localSheetId="1">#REF!</definedName>
    <definedName name="ztpu___0" localSheetId="2">#REF!</definedName>
    <definedName name="ztpu___0">#REF!</definedName>
    <definedName name="ztpu___13" localSheetId="1">#REF!</definedName>
    <definedName name="ztpu___13" localSheetId="2">#REF!</definedName>
    <definedName name="ztpu___13">#REF!</definedName>
    <definedName name="zx" localSheetId="1">#REF!</definedName>
    <definedName name="zx" localSheetId="2">#REF!</definedName>
    <definedName name="zx">#REF!</definedName>
    <definedName name="zxc" localSheetId="1">#REF!</definedName>
    <definedName name="zxc" localSheetId="2">#REF!</definedName>
    <definedName name="zxc">#REF!</definedName>
    <definedName name="ZY" localSheetId="1">#REF!</definedName>
    <definedName name="ZY" localSheetId="2">#REF!</definedName>
    <definedName name="ZY">#REF!</definedName>
    <definedName name="ZY___0" localSheetId="1">#REF!</definedName>
    <definedName name="ZY___0" localSheetId="2">#REF!</definedName>
    <definedName name="ZY___0">#REF!</definedName>
    <definedName name="ZY___13" localSheetId="1">#REF!</definedName>
    <definedName name="ZY___13" localSheetId="2">#REF!</definedName>
    <definedName name="ZY___13">#REF!</definedName>
    <definedName name="zzz" localSheetId="1">#REF!</definedName>
    <definedName name="zzz" localSheetId="2">#REF!</definedName>
    <definedName name="zzz">#REF!</definedName>
    <definedName name="π">PI()</definedName>
    <definedName name="ガス_灯油混焼" localSheetId="1">#REF!</definedName>
    <definedName name="ガス_灯油混焼" localSheetId="2">#REF!</definedName>
    <definedName name="ガス_灯油混焼">#REF!</definedName>
    <definedName name="モドス">[80]!モドス</definedName>
    <definedName name="건축" localSheetId="1">#REF!</definedName>
    <definedName name="건축" localSheetId="2">#REF!</definedName>
    <definedName name="건축">#REF!</definedName>
    <definedName name="구분" localSheetId="1">#REF!</definedName>
    <definedName name="구분" localSheetId="2">#REF!</definedName>
    <definedName name="구분">#REF!</definedName>
    <definedName name="기계" localSheetId="1">#REF!</definedName>
    <definedName name="기계" localSheetId="2">#REF!</definedName>
    <definedName name="기계">#REF!</definedName>
    <definedName name="기구자재선택">[150]코드관리!$V$4:$V$103</definedName>
    <definedName name="기타" localSheetId="1">[151]당초!#REF!</definedName>
    <definedName name="기타" localSheetId="2">[151]당초!#REF!</definedName>
    <definedName name="기타">[151]당초!#REF!</definedName>
    <definedName name="내부거래분"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 localSheetId="1">#REF!</definedName>
    <definedName name="ㄷ1" localSheetId="2">#REF!</definedName>
    <definedName name="ㄷ1">#REF!</definedName>
    <definedName name="단가비교">#N/A</definedName>
    <definedName name="도면외주" localSheetId="1" hidden="1">#REF!</definedName>
    <definedName name="도면외주" localSheetId="2" hidden="1">#REF!</definedName>
    <definedName name="도면외주" hidden="1">#REF!</definedName>
    <definedName name="도면용역비" localSheetId="1" hidden="1">#REF!</definedName>
    <definedName name="도면용역비" localSheetId="2" hidden="1">#REF!</definedName>
    <definedName name="도면용역비" hidden="1">#REF!</definedName>
    <definedName name="ㄹㅇㄴ" localSheetId="1" hidden="1">{"'Sheet1'!$L$16"}</definedName>
    <definedName name="ㄹㅇㄴ" localSheetId="2" hidden="1">{"'Sheet1'!$L$16"}</definedName>
    <definedName name="ㄹㅇㄴ" hidden="1">{"'Sheet1'!$L$16"}</definedName>
    <definedName name="롱ㅁㄴㄱ버ㅏㅣㅈ" localSheetId="1">#REF!</definedName>
    <definedName name="롱ㅁㄴㄱ버ㅏㅣㅈ" localSheetId="2">#REF!</definedName>
    <definedName name="롱ㅁㄴㄱ버ㅏㅣㅈ">#REF!</definedName>
    <definedName name="ㅁ1" localSheetId="1">#REF!</definedName>
    <definedName name="ㅁ1" localSheetId="2">#REF!</definedName>
    <definedName name="ㅁ1">#REF!</definedName>
    <definedName name="ㅁ1727" localSheetId="1">#REF!</definedName>
    <definedName name="ㅁ1727" localSheetId="2">#REF!</definedName>
    <definedName name="ㅁ1727">#REF!</definedName>
    <definedName name="ㅂㅂ" localSheetId="1">[152]LAB!#REF!</definedName>
    <definedName name="ㅂㅂ" localSheetId="2">[152]LAB!#REF!</definedName>
    <definedName name="ㅂㅂ">[152]LAB!#REF!</definedName>
    <definedName name="ㅂㅈㅂㅈ" localSheetId="1">[152]LAB!#REF!</definedName>
    <definedName name="ㅂㅈㅂㅈ" localSheetId="2">[152]LAB!#REF!</definedName>
    <definedName name="ㅂㅈㅂㅈ">[152]LAB!#REF!</definedName>
    <definedName name="배관" localSheetId="1">#REF!</definedName>
    <definedName name="배관" localSheetId="2">#REF!</definedName>
    <definedName name="배관">#REF!</definedName>
    <definedName name="배관3"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localSheetId="1" hidden="1">#REF!</definedName>
    <definedName name="부대공사" localSheetId="2" hidden="1">#REF!</definedName>
    <definedName name="부대공사" hidden="1">#REF!</definedName>
    <definedName name="ㅅㄷ" localSheetId="1" hidden="1">{"'Sheet1'!$L$16"}</definedName>
    <definedName name="ㅅㄷ" localSheetId="2" hidden="1">{"'Sheet1'!$L$16"}</definedName>
    <definedName name="ㅅㄷ" hidden="1">{"'Sheet1'!$L$16"}</definedName>
    <definedName name="소모비" localSheetId="1">#REF!</definedName>
    <definedName name="소모비" localSheetId="2">#REF!</definedName>
    <definedName name="소모비">#REF!</definedName>
    <definedName name="소분류동적A">"OFFSET('규격'!$C$1,1,'규격'!$A$15-1,COUNTA(OFFSET('규격'!$E$3,1,'규격'!$H$3-1,10,1),1))"</definedName>
    <definedName name="아" localSheetId="1" hidden="1">{"'Sheet1'!$L$16"}</definedName>
    <definedName name="아" localSheetId="2" hidden="1">{"'Sheet1'!$L$16"}</definedName>
    <definedName name="아" hidden="1">{"'Sheet1'!$L$16"}</definedName>
    <definedName name="이찰" localSheetId="1">#REF!</definedName>
    <definedName name="이찰" localSheetId="2">#REF!</definedName>
    <definedName name="이찰">#REF!</definedName>
    <definedName name="입찰1">#N/A</definedName>
    <definedName name="입찰2">#N/A</definedName>
    <definedName name="잡비" localSheetId="1">#REF!</definedName>
    <definedName name="잡비" localSheetId="2">#REF!</definedName>
    <definedName name="잡비">#REF!</definedName>
    <definedName name="전" localSheetId="1">#REF!</definedName>
    <definedName name="전" localSheetId="2">#REF!</definedName>
    <definedName name="전">#REF!</definedName>
    <definedName name="전계장금액" localSheetId="1" hidden="1">#REF!</definedName>
    <definedName name="전계장금액" localSheetId="2" hidden="1">#REF!</definedName>
    <definedName name="전계장금액" hidden="1">#REF!</definedName>
    <definedName name="전기" localSheetId="1" hidden="1">{"'Sheet1'!$A$1:$E$59"}</definedName>
    <definedName name="전기" localSheetId="2" hidden="1">{"'Sheet1'!$A$1:$E$59"}</definedName>
    <definedName name="전기" hidden="1">{"'Sheet1'!$A$1:$E$59"}</definedName>
    <definedName name="전기계장" localSheetId="1">#REF!</definedName>
    <definedName name="전기계장" localSheetId="2">#REF!</definedName>
    <definedName name="전기계장">#REF!</definedName>
    <definedName name="조직도" localSheetId="1">[152]LAB!#REF!</definedName>
    <definedName name="조직도" localSheetId="2">[152]LAB!#REF!</definedName>
    <definedName name="조직도">[152]LAB!#REF!</definedName>
    <definedName name="주요물량비교">#N/A</definedName>
    <definedName name="주택사업본부" localSheetId="1">#REF!</definedName>
    <definedName name="주택사업본부" localSheetId="2">#REF!</definedName>
    <definedName name="주택사업본부">#REF!</definedName>
    <definedName name="중기" localSheetId="1">#REF!</definedName>
    <definedName name="중기" localSheetId="2">#REF!</definedName>
    <definedName name="중기">#REF!</definedName>
    <definedName name="집계SHEET" localSheetId="1">[153]당초!#REF!</definedName>
    <definedName name="집계SHEET" localSheetId="2">[153]당초!#REF!</definedName>
    <definedName name="집계SHEET">[153]당초!#REF!</definedName>
    <definedName name="철구사업본부" localSheetId="1">#REF!</definedName>
    <definedName name="철구사업본부" localSheetId="2">#REF!</definedName>
    <definedName name="철구사업본부">#REF!</definedName>
    <definedName name="총괄표3"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localSheetId="1" hidden="1">{"'Sheet1'!$L$16"}</definedName>
    <definedName name="추" localSheetId="2" hidden="1">{"'Sheet1'!$L$16"}</definedName>
    <definedName name="추" hidden="1">{"'Sheet1'!$L$16"}</definedName>
    <definedName name="추가분" localSheetId="1" hidden="1">{"'장비'!$A$3:$M$12"}</definedName>
    <definedName name="추가분" localSheetId="2" hidden="1">{"'장비'!$A$3:$M$12"}</definedName>
    <definedName name="추가분" hidden="1">{"'장비'!$A$3:$M$12"}</definedName>
    <definedName name="토목" localSheetId="1">#REF!</definedName>
    <definedName name="토목" localSheetId="2">#REF!</definedName>
    <definedName name="토목">#REF!</definedName>
    <definedName name="토목변경" localSheetId="1" hidden="1">{"'장비'!$A$3:$M$12"}</definedName>
    <definedName name="토목변경" localSheetId="2" hidden="1">{"'장비'!$A$3:$M$12"}</definedName>
    <definedName name="토목변경" hidden="1">{"'장비'!$A$3:$M$12"}</definedName>
    <definedName name="토목실행예산" localSheetId="1" hidden="1">{"'장비'!$A$3:$M$12"}</definedName>
    <definedName name="토목실행예산" localSheetId="2" hidden="1">{"'장비'!$A$3:$M$12"}</definedName>
    <definedName name="토목실행예산" hidden="1">{"'장비'!$A$3:$M$12"}</definedName>
    <definedName name="토목조정분" localSheetId="1" hidden="1">{"'장비'!$A$3:$M$12"}</definedName>
    <definedName name="토목조정분" localSheetId="2" hidden="1">{"'장비'!$A$3:$M$12"}</definedName>
    <definedName name="토목조정분" hidden="1">{"'장비'!$A$3:$M$12"}</definedName>
    <definedName name="ㅎㅎㄹ" localSheetId="1" hidden="1">{"'장비'!$A$3:$M$12"}</definedName>
    <definedName name="ㅎㅎㄹ" localSheetId="2" hidden="1">{"'장비'!$A$3:$M$12"}</definedName>
    <definedName name="ㅎㅎㄹ" hidden="1">{"'장비'!$A$3:$M$12"}</definedName>
    <definedName name="ㅎㅎㅎ" localSheetId="1" hidden="1">#REF!</definedName>
    <definedName name="ㅎㅎㅎ" localSheetId="2" hidden="1">#REF!</definedName>
    <definedName name="ㅎㅎㅎ" hidden="1">#REF!</definedName>
    <definedName name="할" localSheetId="1" hidden="1">{"'Sheet1'!$L$16"}</definedName>
    <definedName name="할" localSheetId="2" hidden="1">{"'Sheet1'!$L$16"}</definedName>
    <definedName name="할" hidden="1">{"'Sheet1'!$L$16"}</definedName>
    <definedName name="합계표"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localSheetId="1" hidden="1">{"'Sheet1'!$L$16"}</definedName>
    <definedName name="항" localSheetId="2" hidden="1">{"'Sheet1'!$L$16"}</definedName>
    <definedName name="항" hidden="1">{"'Sheet1'!$L$16"}</definedName>
    <definedName name="현장" localSheetId="1" hidden="1">#REF!</definedName>
    <definedName name="현장" localSheetId="2" hidden="1">#REF!</definedName>
    <definedName name="현장" hidden="1">#REF!</definedName>
    <definedName name="현장관리비">#N/A</definedName>
    <definedName name="ㅑㅅ" localSheetId="1" hidden="1">{"'Sheet1'!$L$16"}</definedName>
    <definedName name="ㅑㅅ" localSheetId="2" hidden="1">{"'Sheet1'!$L$16"}</definedName>
    <definedName name="ㅑㅅ" hidden="1">{"'Sheet1'!$L$16"}</definedName>
    <definedName name="ㅗ감" localSheetId="1">#REF!</definedName>
    <definedName name="ㅗ감" localSheetId="2">#REF!</definedName>
    <definedName name="ㅗ감">#REF!</definedName>
    <definedName name="ㅗ로비ㅕㄱ" localSheetId="1">#REF!</definedName>
    <definedName name="ㅗ로비ㅕㄱ" localSheetId="2">#REF!</definedName>
    <definedName name="ㅗ로비ㅕㄱ">#REF!</definedName>
    <definedName name="ㅘ" localSheetId="1" hidden="1">{"'Sheet1'!$L$16"}</definedName>
    <definedName name="ㅘ" localSheetId="2" hidden="1">{"'Sheet1'!$L$16"}</definedName>
    <definedName name="ㅘ" hidden="1">{"'Sheet1'!$L$16"}</definedName>
    <definedName name="中操ｹｰﾌﾞﾙ処理室" localSheetId="1">#REF!</definedName>
    <definedName name="中操ｹｰﾌﾞﾙ処理室" localSheetId="2">#REF!</definedName>
    <definedName name="中操ｹｰﾌﾞﾙ処理室">#REF!</definedName>
    <definedName name="合計" localSheetId="1">#REF!</definedName>
    <definedName name="合計" localSheetId="2">#REF!</definedName>
    <definedName name="合計">#REF!</definedName>
    <definedName name="小計" localSheetId="1">#REF!</definedName>
    <definedName name="小計" localSheetId="2">#REF!</definedName>
    <definedName name="小計">#REF!</definedName>
    <definedName name="材料費" localSheetId="1">#REF!</definedName>
    <definedName name="材料費" localSheetId="2">#REF!</definedName>
    <definedName name="材料費">#REF!</definedName>
    <definedName name="直接経費" localSheetId="1">#REF!</definedName>
    <definedName name="直接経費" localSheetId="2">#REF!</definedName>
    <definedName name="直接経費">#REF!</definedName>
    <definedName name="間接費" localSheetId="1">#REF!</definedName>
    <definedName name="間接費" localSheetId="2">#REF!</definedName>
    <definedName name="間接費">#REF!</definedName>
  </definedNames>
  <calcPr calcId="152511"/>
</workbook>
</file>

<file path=xl/calcChain.xml><?xml version="1.0" encoding="utf-8"?>
<calcChain xmlns="http://schemas.openxmlformats.org/spreadsheetml/2006/main">
  <c r="L78" i="4" l="1"/>
  <c r="L77" i="4"/>
  <c r="L76" i="4"/>
  <c r="L75" i="4"/>
  <c r="L74" i="4"/>
  <c r="L73" i="4"/>
  <c r="O66" i="4"/>
  <c r="L65" i="4"/>
  <c r="K65" i="4"/>
  <c r="J65" i="4"/>
  <c r="I65" i="4"/>
  <c r="H65" i="4"/>
  <c r="G65" i="4"/>
  <c r="M39" i="4"/>
  <c r="M65" i="4" s="1"/>
  <c r="O65" i="4" s="1"/>
  <c r="A9" i="4"/>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O8" i="4"/>
  <c r="O9" i="4" s="1"/>
  <c r="O10" i="4" s="1"/>
  <c r="O11" i="4" s="1"/>
  <c r="O12" i="4" s="1"/>
  <c r="O13" i="4" s="1"/>
  <c r="O14" i="4" s="1"/>
  <c r="O15" i="4" s="1"/>
  <c r="O16" i="4" s="1"/>
  <c r="O17" i="4" s="1"/>
  <c r="O18" i="4" s="1"/>
  <c r="O19" i="4" s="1"/>
  <c r="O20" i="4" s="1"/>
  <c r="O21" i="4" s="1"/>
  <c r="O22" i="4" s="1"/>
  <c r="O23" i="4" s="1"/>
  <c r="O24" i="4" s="1"/>
  <c r="O25" i="4" s="1"/>
  <c r="O26" i="4" s="1"/>
  <c r="O27" i="4" s="1"/>
  <c r="O28" i="4" s="1"/>
  <c r="O29" i="4" s="1"/>
  <c r="O30" i="4" s="1"/>
  <c r="O31" i="4" s="1"/>
  <c r="O32" i="4" s="1"/>
  <c r="O33" i="4" s="1"/>
  <c r="O34" i="4" s="1"/>
  <c r="O35" i="4" s="1"/>
  <c r="O36" i="4" s="1"/>
  <c r="O37" i="4" s="1"/>
  <c r="O38" i="4" s="1"/>
  <c r="O39" i="4" s="1"/>
  <c r="O40" i="4" s="1"/>
  <c r="O41" i="4" s="1"/>
  <c r="O42" i="4" s="1"/>
  <c r="O43" i="4" s="1"/>
  <c r="O44" i="4" s="1"/>
  <c r="O45" i="4" s="1"/>
  <c r="O46" i="4" s="1"/>
  <c r="O47" i="4" s="1"/>
  <c r="O48" i="4" s="1"/>
  <c r="O49" i="4" s="1"/>
  <c r="O50" i="4" s="1"/>
  <c r="O51" i="4" s="1"/>
  <c r="O52" i="4" s="1"/>
  <c r="O53" i="4" s="1"/>
  <c r="O54" i="4" s="1"/>
  <c r="O55" i="4" s="1"/>
  <c r="U107" i="3"/>
  <c r="Q107" i="3"/>
  <c r="U106" i="3"/>
  <c r="Q106" i="3"/>
  <c r="U105" i="3"/>
  <c r="Q105" i="3"/>
  <c r="U104" i="3"/>
  <c r="Q104" i="3"/>
  <c r="U103" i="3"/>
  <c r="Q103" i="3"/>
  <c r="U102" i="3"/>
  <c r="Q102" i="3"/>
  <c r="M98" i="3"/>
  <c r="L98" i="3"/>
  <c r="J98" i="3"/>
  <c r="I98" i="3"/>
  <c r="H98" i="3"/>
  <c r="G98" i="3"/>
  <c r="N97" i="3"/>
  <c r="M97" i="3"/>
  <c r="L97" i="3"/>
  <c r="K97" i="3"/>
  <c r="I97" i="3"/>
  <c r="H97" i="3"/>
  <c r="G97" i="3"/>
  <c r="A9" i="3"/>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J8" i="3"/>
  <c r="J97" i="3" s="1"/>
  <c r="U108" i="3" l="1"/>
  <c r="O98" i="3"/>
  <c r="O8" i="3"/>
  <c r="O9" i="3" s="1"/>
  <c r="O10" i="3" s="1"/>
  <c r="O11" i="3" s="1"/>
  <c r="O12" i="3" s="1"/>
  <c r="O13" i="3" s="1"/>
  <c r="O14" i="3" s="1"/>
  <c r="O15" i="3" s="1"/>
  <c r="O16" i="3" s="1"/>
  <c r="O17" i="3" s="1"/>
  <c r="O18" i="3" s="1"/>
  <c r="O19" i="3" s="1"/>
  <c r="O20" i="3" s="1"/>
  <c r="O21" i="3" s="1"/>
  <c r="O22" i="3" s="1"/>
  <c r="O23" i="3" s="1"/>
  <c r="O24" i="3" s="1"/>
  <c r="O25" i="3" s="1"/>
  <c r="O26" i="3" s="1"/>
  <c r="O27" i="3" s="1"/>
  <c r="O28" i="3" s="1"/>
  <c r="O29" i="3" s="1"/>
  <c r="O30" i="3" s="1"/>
  <c r="O31" i="3" s="1"/>
  <c r="O32" i="3" s="1"/>
  <c r="O33" i="3" s="1"/>
  <c r="O34" i="3" s="1"/>
  <c r="O35" i="3" s="1"/>
  <c r="O36" i="3" s="1"/>
  <c r="O37" i="3" s="1"/>
  <c r="O38" i="3" s="1"/>
  <c r="O39" i="3" s="1"/>
  <c r="O40" i="3" s="1"/>
  <c r="O41" i="3" s="1"/>
  <c r="O42" i="3" s="1"/>
  <c r="O43" i="3" s="1"/>
  <c r="O44" i="3" s="1"/>
  <c r="O45" i="3" s="1"/>
  <c r="O46" i="3" s="1"/>
  <c r="O47" i="3" s="1"/>
  <c r="O48" i="3" s="1"/>
  <c r="O49" i="3" s="1"/>
  <c r="O50" i="3" s="1"/>
  <c r="O51" i="3" s="1"/>
  <c r="O52" i="3" s="1"/>
  <c r="O53" i="3" s="1"/>
  <c r="O54" i="3" s="1"/>
  <c r="O55" i="3" s="1"/>
  <c r="O56" i="3" s="1"/>
  <c r="O57" i="3" s="1"/>
  <c r="O58" i="3" s="1"/>
  <c r="O59" i="3" s="1"/>
  <c r="O60" i="3" s="1"/>
  <c r="O61" i="3" s="1"/>
  <c r="O62" i="3" s="1"/>
  <c r="O63" i="3" s="1"/>
  <c r="O64" i="3" s="1"/>
  <c r="O65" i="3" s="1"/>
  <c r="O66" i="3" s="1"/>
  <c r="O67" i="3" s="1"/>
  <c r="O68" i="3" s="1"/>
  <c r="O69" i="3" s="1"/>
  <c r="O70" i="3" s="1"/>
  <c r="O71" i="3" s="1"/>
  <c r="O72" i="3" s="1"/>
  <c r="O73" i="3" s="1"/>
  <c r="O74" i="3" s="1"/>
  <c r="O75" i="3" s="1"/>
  <c r="O76" i="3" s="1"/>
  <c r="O77" i="3" s="1"/>
  <c r="O78" i="3" s="1"/>
  <c r="O79" i="3" s="1"/>
  <c r="O80" i="3" s="1"/>
  <c r="O81" i="3" s="1"/>
  <c r="O82" i="3" s="1"/>
  <c r="O83" i="3" s="1"/>
  <c r="O84" i="3" s="1"/>
  <c r="O85" i="3" s="1"/>
  <c r="O86" i="3" s="1"/>
  <c r="O87" i="3" s="1"/>
  <c r="O88" i="3" s="1"/>
  <c r="O89" i="3" s="1"/>
  <c r="O90" i="3" s="1"/>
  <c r="O91" i="3" s="1"/>
  <c r="O92" i="3" s="1"/>
  <c r="O93" i="3" s="1"/>
  <c r="O97" i="3"/>
  <c r="K129" i="2" l="1"/>
  <c r="J129" i="2"/>
  <c r="I129" i="2"/>
  <c r="H129" i="2"/>
  <c r="G129" i="2"/>
  <c r="M129" i="2" s="1"/>
  <c r="F129" i="2"/>
  <c r="K128" i="2"/>
  <c r="J128" i="2"/>
  <c r="H128" i="2"/>
  <c r="F128" i="2"/>
  <c r="M128" i="2" s="1"/>
  <c r="J108" i="2"/>
  <c r="J97" i="2"/>
  <c r="J93" i="2"/>
  <c r="I128" i="2" s="1"/>
  <c r="J77" i="2"/>
  <c r="G128" i="2" s="1"/>
  <c r="J75" i="2"/>
  <c r="D61" i="2"/>
  <c r="D62" i="2" s="1"/>
  <c r="D63" i="2" s="1"/>
  <c r="D64" i="2" s="1"/>
  <c r="D65" i="2" s="1"/>
  <c r="D66" i="2" s="1"/>
  <c r="D67" i="2" s="1"/>
  <c r="D68" i="2" s="1"/>
  <c r="D69" i="2" s="1"/>
  <c r="D70" i="2" s="1"/>
  <c r="D71" i="2" s="1"/>
  <c r="D72" i="2" s="1"/>
  <c r="D73" i="2" s="1"/>
  <c r="D74" i="2" s="1"/>
  <c r="D75" i="2" s="1"/>
  <c r="D76" i="2" s="1"/>
  <c r="D77" i="2" s="1"/>
  <c r="D78" i="2" s="1"/>
  <c r="D79" i="2" s="1"/>
  <c r="D80" i="2" s="1"/>
  <c r="D81" i="2" s="1"/>
  <c r="D82" i="2" s="1"/>
  <c r="D83" i="2" s="1"/>
  <c r="D84" i="2" s="1"/>
  <c r="D85" i="2" s="1"/>
  <c r="D86" i="2" s="1"/>
  <c r="D87" i="2" s="1"/>
  <c r="D88" i="2" s="1"/>
  <c r="D89" i="2" s="1"/>
  <c r="D90" i="2" s="1"/>
  <c r="D91" i="2" s="1"/>
  <c r="D92" i="2" s="1"/>
  <c r="D93" i="2" s="1"/>
  <c r="D94" i="2" s="1"/>
  <c r="D95" i="2" s="1"/>
  <c r="D96" i="2" s="1"/>
  <c r="D97" i="2" s="1"/>
  <c r="D98" i="2" s="1"/>
  <c r="D99" i="2" s="1"/>
  <c r="D100" i="2" s="1"/>
  <c r="D101" i="2" s="1"/>
  <c r="D102" i="2" s="1"/>
  <c r="D103" i="2" s="1"/>
  <c r="D104" i="2" s="1"/>
  <c r="D105" i="2" s="1"/>
  <c r="D106" i="2" s="1"/>
  <c r="D107" i="2" s="1"/>
  <c r="D108" i="2" s="1"/>
  <c r="D109" i="2" s="1"/>
  <c r="D110" i="2" s="1"/>
  <c r="D111" i="2" s="1"/>
  <c r="D112" i="2" s="1"/>
  <c r="D113" i="2" s="1"/>
  <c r="D114" i="2" s="1"/>
  <c r="D115" i="2" s="1"/>
  <c r="D116" i="2" s="1"/>
  <c r="D117" i="2" s="1"/>
  <c r="D118" i="2" s="1"/>
  <c r="D119" i="2" s="1"/>
  <c r="D120" i="2" s="1"/>
  <c r="D121" i="2" s="1"/>
  <c r="D122" i="2" s="1"/>
  <c r="D123" i="2" s="1"/>
  <c r="M60" i="2"/>
  <c r="M61" i="2" s="1"/>
  <c r="M62" i="2" s="1"/>
  <c r="M63" i="2" s="1"/>
  <c r="M64" i="2" s="1"/>
  <c r="M65" i="2" s="1"/>
  <c r="M66" i="2" s="1"/>
  <c r="M67" i="2" s="1"/>
  <c r="M68" i="2" s="1"/>
  <c r="M69" i="2" s="1"/>
  <c r="M70" i="2" s="1"/>
  <c r="M71" i="2" s="1"/>
  <c r="M72" i="2" s="1"/>
  <c r="M73" i="2" s="1"/>
  <c r="M74" i="2" s="1"/>
  <c r="M75" i="2" s="1"/>
  <c r="M76" i="2" s="1"/>
  <c r="M77" i="2" s="1"/>
  <c r="M78" i="2" s="1"/>
  <c r="M79" i="2" s="1"/>
  <c r="M80" i="2" s="1"/>
  <c r="M81" i="2" s="1"/>
  <c r="M82" i="2" s="1"/>
  <c r="M83" i="2" s="1"/>
  <c r="M84" i="2" s="1"/>
  <c r="M85" i="2" s="1"/>
  <c r="M86" i="2" s="1"/>
  <c r="M87" i="2" s="1"/>
  <c r="M88" i="2" s="1"/>
  <c r="M89" i="2" s="1"/>
  <c r="M90" i="2" s="1"/>
  <c r="M91" i="2" s="1"/>
  <c r="M92" i="2" s="1"/>
  <c r="M93" i="2" s="1"/>
  <c r="M94" i="2" s="1"/>
  <c r="M95" i="2" s="1"/>
  <c r="M96" i="2" s="1"/>
  <c r="M97" i="2" s="1"/>
  <c r="M98" i="2" s="1"/>
  <c r="M99" i="2" s="1"/>
  <c r="M100" i="2" s="1"/>
  <c r="M101" i="2" s="1"/>
  <c r="M102" i="2" s="1"/>
  <c r="M103" i="2" s="1"/>
  <c r="M104" i="2" s="1"/>
  <c r="M105" i="2" s="1"/>
  <c r="M106" i="2" s="1"/>
  <c r="M107" i="2" s="1"/>
  <c r="M108" i="2" s="1"/>
  <c r="M109" i="2" s="1"/>
  <c r="M110" i="2" s="1"/>
  <c r="M111" i="2" s="1"/>
  <c r="M112" i="2" s="1"/>
  <c r="M113" i="2" s="1"/>
  <c r="M114" i="2" s="1"/>
  <c r="M115" i="2" s="1"/>
  <c r="M116" i="2" s="1"/>
  <c r="M117" i="2" s="1"/>
  <c r="M118" i="2" s="1"/>
  <c r="M119" i="2" s="1"/>
  <c r="M120" i="2" s="1"/>
  <c r="M121" i="2" s="1"/>
  <c r="M122" i="2" s="1"/>
  <c r="M123" i="2" s="1"/>
  <c r="S54" i="2"/>
  <c r="H52" i="2"/>
  <c r="G51" i="2"/>
  <c r="D51" i="2"/>
  <c r="C51" i="2"/>
  <c r="B51" i="2"/>
  <c r="Q46" i="2"/>
  <c r="H44" i="2"/>
  <c r="F51" i="2" s="1"/>
  <c r="H35" i="2"/>
  <c r="H31" i="2"/>
  <c r="P8" i="2" s="1"/>
  <c r="H15" i="2"/>
  <c r="P10" i="2"/>
  <c r="P9" i="2"/>
  <c r="P7" i="2"/>
  <c r="P6" i="2"/>
  <c r="K6" i="2"/>
  <c r="K7" i="2" s="1"/>
  <c r="K8" i="2" s="1"/>
  <c r="K9" i="2" s="1"/>
  <c r="K10" i="2" s="1"/>
  <c r="K11" i="2" s="1"/>
  <c r="K12" i="2" s="1"/>
  <c r="K13" i="2" s="1"/>
  <c r="K14" i="2" s="1"/>
  <c r="K15" i="2" s="1"/>
  <c r="K16" i="2" s="1"/>
  <c r="K17" i="2" s="1"/>
  <c r="K18" i="2" s="1"/>
  <c r="K19" i="2" s="1"/>
  <c r="K20" i="2" s="1"/>
  <c r="K21" i="2" s="1"/>
  <c r="K22" i="2" s="1"/>
  <c r="K23" i="2" s="1"/>
  <c r="K24" i="2" s="1"/>
  <c r="K25" i="2" s="1"/>
  <c r="K26" i="2" s="1"/>
  <c r="K27" i="2" s="1"/>
  <c r="K28" i="2" s="1"/>
  <c r="K29" i="2" s="1"/>
  <c r="K30" i="2" s="1"/>
  <c r="K31" i="2" s="1"/>
  <c r="K32" i="2" s="1"/>
  <c r="K33" i="2" s="1"/>
  <c r="K34" i="2" s="1"/>
  <c r="K35" i="2" s="1"/>
  <c r="K36" i="2" s="1"/>
  <c r="K37" i="2" s="1"/>
  <c r="K38" i="2" s="1"/>
  <c r="K39" i="2" s="1"/>
  <c r="K40" i="2" s="1"/>
  <c r="K41" i="2" s="1"/>
  <c r="K42" i="2" s="1"/>
  <c r="K43" i="2" s="1"/>
  <c r="K44" i="2" s="1"/>
  <c r="K45" i="2" s="1"/>
  <c r="K46" i="2" s="1"/>
  <c r="K47" i="2" s="1"/>
  <c r="K48" i="2" s="1"/>
  <c r="B6" i="2"/>
  <c r="B7" i="2" s="1"/>
  <c r="B8" i="2" s="1"/>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P5" i="2"/>
  <c r="K5" i="2"/>
  <c r="B5" i="2"/>
  <c r="K4" i="2"/>
  <c r="E51" i="2" l="1"/>
  <c r="H51" i="2" s="1"/>
</calcChain>
</file>

<file path=xl/sharedStrings.xml><?xml version="1.0" encoding="utf-8"?>
<sst xmlns="http://schemas.openxmlformats.org/spreadsheetml/2006/main" count="1124" uniqueCount="229">
  <si>
    <t>Sarai jammuvari</t>
  </si>
  <si>
    <t>REMARKS</t>
  </si>
  <si>
    <t>Sl.No</t>
  </si>
  <si>
    <t>Start Node</t>
  </si>
  <si>
    <t>End Node</t>
  </si>
  <si>
    <t>Type of Road</t>
  </si>
  <si>
    <t>WIDTH OF DISMATLING</t>
  </si>
  <si>
    <t>Dia of pipe</t>
  </si>
  <si>
    <t>Pipe Length (M)</t>
  </si>
  <si>
    <t>CUMMULATIVE</t>
  </si>
  <si>
    <t>j18</t>
  </si>
  <si>
    <t>j9</t>
  </si>
  <si>
    <t>j17</t>
  </si>
  <si>
    <t>j39</t>
  </si>
  <si>
    <t>j45</t>
  </si>
  <si>
    <t>j25</t>
  </si>
  <si>
    <t>j20</t>
  </si>
  <si>
    <t>j31</t>
  </si>
  <si>
    <t>j1</t>
  </si>
  <si>
    <t>j6</t>
  </si>
  <si>
    <t>j163</t>
  </si>
  <si>
    <t>j103</t>
  </si>
  <si>
    <t>j134</t>
  </si>
  <si>
    <t>j142</t>
  </si>
  <si>
    <t>j51</t>
  </si>
  <si>
    <t>j201</t>
  </si>
  <si>
    <t>j101</t>
  </si>
  <si>
    <t>j258</t>
  </si>
  <si>
    <t>J258</t>
  </si>
  <si>
    <t>J280</t>
  </si>
  <si>
    <t>J20</t>
  </si>
  <si>
    <t>J1</t>
  </si>
  <si>
    <t>B.T</t>
  </si>
  <si>
    <t>J33</t>
  </si>
  <si>
    <t>J42</t>
  </si>
  <si>
    <t>J27</t>
  </si>
  <si>
    <t>J92</t>
  </si>
  <si>
    <t>j109</t>
  </si>
  <si>
    <t>j98</t>
  </si>
  <si>
    <t>j116</t>
  </si>
  <si>
    <t>j46</t>
  </si>
  <si>
    <t>j34</t>
  </si>
  <si>
    <t>ROUTE CHANGE</t>
  </si>
  <si>
    <t>j26</t>
  </si>
  <si>
    <t>j54</t>
  </si>
  <si>
    <t>j92</t>
  </si>
  <si>
    <t>j107</t>
  </si>
  <si>
    <t>j8</t>
  </si>
  <si>
    <t>j19</t>
  </si>
  <si>
    <t>BRICK ROAD</t>
  </si>
  <si>
    <t>j10</t>
  </si>
  <si>
    <t>j21</t>
  </si>
  <si>
    <t>J21</t>
  </si>
  <si>
    <t>j4</t>
  </si>
  <si>
    <t>j281</t>
  </si>
  <si>
    <t>j70</t>
  </si>
  <si>
    <t>j57</t>
  </si>
  <si>
    <t>j2</t>
  </si>
  <si>
    <t>J9</t>
  </si>
  <si>
    <t>j13</t>
  </si>
  <si>
    <t>j90</t>
  </si>
  <si>
    <t>j89</t>
  </si>
  <si>
    <t>J275</t>
  </si>
  <si>
    <t>J269</t>
  </si>
  <si>
    <t>J276</t>
  </si>
  <si>
    <t>J263</t>
  </si>
  <si>
    <t>J44</t>
  </si>
  <si>
    <t>J76</t>
  </si>
  <si>
    <t>J93</t>
  </si>
  <si>
    <t>J84</t>
  </si>
  <si>
    <t>J91</t>
  </si>
  <si>
    <t>J106</t>
  </si>
  <si>
    <t>J38</t>
  </si>
  <si>
    <t>J40</t>
  </si>
  <si>
    <t>J74</t>
  </si>
  <si>
    <t>J260</t>
  </si>
  <si>
    <t>J261</t>
  </si>
  <si>
    <t>J172</t>
  </si>
  <si>
    <t>J212</t>
  </si>
  <si>
    <t>J173</t>
  </si>
  <si>
    <t>J58</t>
  </si>
  <si>
    <t>J43</t>
  </si>
  <si>
    <t>J150</t>
  </si>
  <si>
    <t>J259</t>
  </si>
  <si>
    <t>J248</t>
  </si>
  <si>
    <t>J264</t>
  </si>
  <si>
    <t>J272</t>
  </si>
  <si>
    <t>Block</t>
  </si>
  <si>
    <t>Mangraura</t>
  </si>
  <si>
    <t>GP</t>
  </si>
  <si>
    <t>SARAY JAMMUVARI</t>
  </si>
  <si>
    <t>Total Length (M)</t>
  </si>
  <si>
    <t>FHTC (No's)</t>
  </si>
  <si>
    <t>Agency Name</t>
  </si>
  <si>
    <t xml:space="preserve">KHAYATHI  ENTERPRISES                                                                                                          </t>
  </si>
  <si>
    <t>Date</t>
  </si>
  <si>
    <t>DI/HDPE</t>
  </si>
  <si>
    <t>Cumulative Length (M)</t>
  </si>
  <si>
    <t>LHS/RHS</t>
  </si>
  <si>
    <t>Distance from Road C/L</t>
  </si>
  <si>
    <t xml:space="preserve">  Site Engineer Sign</t>
  </si>
  <si>
    <t>Remarks</t>
  </si>
  <si>
    <t>63mm</t>
  </si>
  <si>
    <t>75mm</t>
  </si>
  <si>
    <t>90mm</t>
  </si>
  <si>
    <t xml:space="preserve">110mm </t>
  </si>
  <si>
    <t>125mm</t>
  </si>
  <si>
    <t>140mm</t>
  </si>
  <si>
    <t>160mm</t>
  </si>
  <si>
    <t>DI      250mm</t>
  </si>
  <si>
    <t>J17</t>
  </si>
  <si>
    <t>J19</t>
  </si>
  <si>
    <t>KC ROAD</t>
  </si>
  <si>
    <t>HDPE</t>
  </si>
  <si>
    <t>RHS</t>
  </si>
  <si>
    <t>K.ANWESH</t>
  </si>
  <si>
    <t>J39</t>
  </si>
  <si>
    <t>LHS</t>
  </si>
  <si>
    <t>J10</t>
  </si>
  <si>
    <t>J18</t>
  </si>
  <si>
    <t>J6</t>
  </si>
  <si>
    <t>J28</t>
  </si>
  <si>
    <t>J45</t>
  </si>
  <si>
    <t>J31</t>
  </si>
  <si>
    <t>J25</t>
  </si>
  <si>
    <t>J109</t>
  </si>
  <si>
    <t>J107</t>
  </si>
  <si>
    <t>J116</t>
  </si>
  <si>
    <t>shashiranjan</t>
  </si>
  <si>
    <t>j198</t>
  </si>
  <si>
    <t>j27</t>
  </si>
  <si>
    <t>j33</t>
  </si>
  <si>
    <t>j42</t>
  </si>
  <si>
    <t>j72</t>
  </si>
  <si>
    <t>J51</t>
  </si>
  <si>
    <t>J101</t>
  </si>
  <si>
    <t>J201</t>
  </si>
  <si>
    <t>J281</t>
  </si>
  <si>
    <t>j155</t>
  </si>
  <si>
    <t>j7</t>
  </si>
  <si>
    <t>140*140*90</t>
  </si>
  <si>
    <t>140*140*63</t>
  </si>
  <si>
    <t>J155</t>
  </si>
  <si>
    <t>j170</t>
  </si>
  <si>
    <t>j22</t>
  </si>
  <si>
    <t>J13</t>
  </si>
  <si>
    <t>J218</t>
  </si>
  <si>
    <t>j270</t>
  </si>
  <si>
    <t>j279</t>
  </si>
  <si>
    <t>j274</t>
  </si>
  <si>
    <t>j272</t>
  </si>
  <si>
    <t>j264</t>
  </si>
  <si>
    <t>j260</t>
  </si>
  <si>
    <t>j272a</t>
  </si>
  <si>
    <t>j272(a)</t>
  </si>
  <si>
    <t>J267</t>
  </si>
  <si>
    <t>J46</t>
  </si>
  <si>
    <t>J54</t>
  </si>
  <si>
    <t>J26</t>
  </si>
  <si>
    <t>j40</t>
  </si>
  <si>
    <t>j74</t>
  </si>
  <si>
    <t>j44</t>
  </si>
  <si>
    <t>j76</t>
  </si>
  <si>
    <t>j93</t>
  </si>
  <si>
    <t>j84</t>
  </si>
  <si>
    <t>j91</t>
  </si>
  <si>
    <t>j106</t>
  </si>
  <si>
    <t>j176</t>
  </si>
  <si>
    <t>j212</t>
  </si>
  <si>
    <t>j173</t>
  </si>
  <si>
    <t>j230</t>
  </si>
  <si>
    <t>j251</t>
  </si>
  <si>
    <t>Sarai jammuvari JMR COMPLETED</t>
  </si>
  <si>
    <t>Ajadi enterprises</t>
  </si>
  <si>
    <t>j49</t>
  </si>
  <si>
    <t>j62</t>
  </si>
  <si>
    <t xml:space="preserve">KC ROAD </t>
  </si>
  <si>
    <t>SHASHIRANJAN</t>
  </si>
  <si>
    <t>j145</t>
  </si>
  <si>
    <t>j169</t>
  </si>
  <si>
    <t>j177</t>
  </si>
  <si>
    <t>j184</t>
  </si>
  <si>
    <t>j228</t>
  </si>
  <si>
    <t>j191</t>
  </si>
  <si>
    <t>j219</t>
  </si>
  <si>
    <t>j182</t>
  </si>
  <si>
    <t>j220</t>
  </si>
  <si>
    <t>j189</t>
  </si>
  <si>
    <t>j64</t>
  </si>
  <si>
    <t>j172</t>
  </si>
  <si>
    <t>j154</t>
  </si>
  <si>
    <t>j120</t>
  </si>
  <si>
    <t>j165</t>
  </si>
  <si>
    <t>j167</t>
  </si>
  <si>
    <t>j181</t>
  </si>
  <si>
    <t>j204</t>
  </si>
  <si>
    <t>j188</t>
  </si>
  <si>
    <t>j178</t>
  </si>
  <si>
    <t>j192</t>
  </si>
  <si>
    <t>j185</t>
  </si>
  <si>
    <t>j113</t>
  </si>
  <si>
    <t>j108</t>
  </si>
  <si>
    <t>j161</t>
  </si>
  <si>
    <t>J108</t>
  </si>
  <si>
    <t>J161</t>
  </si>
  <si>
    <t>CENTER</t>
  </si>
  <si>
    <t>J147</t>
  </si>
  <si>
    <t>J133</t>
  </si>
  <si>
    <t>j133</t>
  </si>
  <si>
    <t>j110</t>
  </si>
  <si>
    <t>j102</t>
  </si>
  <si>
    <t>j136</t>
  </si>
  <si>
    <t>J160</t>
  </si>
  <si>
    <t>j160</t>
  </si>
  <si>
    <t>J257</t>
  </si>
  <si>
    <t>J145</t>
  </si>
  <si>
    <t>J168</t>
  </si>
  <si>
    <t>J191</t>
  </si>
  <si>
    <t>J229</t>
  </si>
  <si>
    <t>J177</t>
  </si>
  <si>
    <t>J219</t>
  </si>
  <si>
    <t>J171</t>
  </si>
  <si>
    <t>J244</t>
  </si>
  <si>
    <t>J193</t>
  </si>
  <si>
    <t>j99</t>
  </si>
  <si>
    <t>j94</t>
  </si>
  <si>
    <t>j96</t>
  </si>
  <si>
    <t>j12</t>
  </si>
  <si>
    <t>j35</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</si>
</sst>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Calibri"/>
      <family val="2"/>
      <scheme val="minor"/>
    </font>
    <font>
      <b/>
      <sz val="11"/>
      <color theme="1"/>
      <name val="Calibri"/>
      <family val="2"/>
      <scheme val="minor"/>
    </font>
    <font>
      <sz val="11"/>
      <color theme="1"/>
      <name val="Calibri"/>
      <charset val="134"/>
      <scheme val="minor"/>
    </font>
    <font>
      <b/>
      <sz val="14"/>
      <color theme="1"/>
      <name val="Calibri"/>
      <family val="2"/>
      <scheme val="minor"/>
    </font>
    <font>
      <b/>
      <sz val="12"/>
      <color theme="1"/>
      <name val="Cambria"/>
      <family val="1"/>
      <scheme val="major"/>
    </font>
    <font>
      <b/>
      <sz val="14"/>
      <color rgb="FFFF0000"/>
      <name val="Calibri"/>
      <family val="2"/>
      <scheme val="minor"/>
    </font>
    <font>
      <b/>
      <sz val="16"/>
      <color rgb="FFFF0000"/>
      <name val="Calibri"/>
      <family val="2"/>
      <scheme val="minor"/>
    </font>
    <font>
      <b/>
      <sz val="15"/>
      <color theme="1"/>
      <name val="Cambria"/>
      <family val="1"/>
      <scheme val="major"/>
    </font>
    <font>
      <b/>
      <sz val="14"/>
      <color theme="1"/>
      <name val="Cambria"/>
      <family val="1"/>
      <scheme val="major"/>
    </font>
    <font>
      <sz val="12"/>
      <color theme="1"/>
      <name val="Calibri"/>
      <family val="2"/>
      <scheme val="minor"/>
    </font>
    <font>
      <sz val="12"/>
      <name val="Cambria"/>
      <family val="1"/>
      <scheme val="major"/>
    </font>
  </fonts>
  <fills count="5">
    <fill>
      <patternFill patternType="none"/>
    </fill>
    <fill>
      <patternFill patternType="gray125"/>
    </fill>
    <fill>
      <patternFill patternType="solid">
        <fgColor theme="5" tint="0.79992065187536243"/>
        <bgColor indexed="64"/>
      </patternFill>
    </fill>
    <fill>
      <patternFill patternType="solid">
        <fgColor theme="0"/>
        <bgColor indexed="64"/>
      </patternFill>
    </fill>
    <fill>
      <patternFill patternType="solid">
        <fgColor rgb="FFFFFF00"/>
        <bgColor indexed="64"/>
      </patternFill>
    </fill>
  </fills>
  <borders count="2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right style="medium">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medium">
        <color auto="1"/>
      </right>
      <top style="thin">
        <color auto="1"/>
      </top>
      <bottom/>
      <diagonal/>
    </border>
    <border>
      <left style="medium">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thin">
        <color auto="1"/>
      </bottom>
      <diagonal/>
    </border>
    <border>
      <left/>
      <right style="thin">
        <color auto="1"/>
      </right>
      <top/>
      <bottom style="thin">
        <color auto="1"/>
      </bottom>
      <diagonal/>
    </border>
  </borders>
  <cellStyleXfs count="2">
    <xf numFmtId="0" fontId="0" fillId="0" borderId="0"/>
    <xf numFmtId="0" fontId="2" fillId="0" borderId="0"/>
  </cellStyleXfs>
  <cellXfs count="81">
    <xf numFmtId="0" fontId="0" fillId="0" borderId="0" xfId="0"/>
    <xf numFmtId="0" fontId="3" fillId="0" borderId="1" xfId="1" applyFont="1" applyBorder="1" applyAlignment="1">
      <alignment horizontal="center"/>
    </xf>
    <xf numFmtId="0" fontId="3" fillId="0" borderId="2" xfId="1" applyFont="1" applyBorder="1" applyAlignment="1">
      <alignment horizontal="center"/>
    </xf>
    <xf numFmtId="0" fontId="1" fillId="0" borderId="3" xfId="1" applyFont="1" applyBorder="1" applyAlignment="1">
      <alignment horizontal="center" vertical="center"/>
    </xf>
    <xf numFmtId="0" fontId="1" fillId="0" borderId="4" xfId="1" applyFont="1" applyBorder="1" applyAlignment="1">
      <alignment horizontal="center" vertical="center"/>
    </xf>
    <xf numFmtId="0" fontId="2" fillId="0" borderId="0" xfId="1"/>
    <xf numFmtId="0" fontId="3" fillId="0" borderId="5" xfId="1" applyFont="1" applyBorder="1" applyAlignment="1">
      <alignment horizontal="center" vertical="center"/>
    </xf>
    <xf numFmtId="0" fontId="3" fillId="0" borderId="6" xfId="1" applyFont="1" applyBorder="1" applyAlignment="1">
      <alignment horizontal="center" vertical="center"/>
    </xf>
    <xf numFmtId="0" fontId="4" fillId="0" borderId="6" xfId="1" applyFont="1" applyBorder="1" applyAlignment="1">
      <alignment horizontal="center" vertical="center" wrapText="1"/>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3" fillId="0" borderId="6" xfId="1" applyFont="1" applyBorder="1" applyAlignment="1">
      <alignment horizontal="center" vertical="center" wrapText="1"/>
    </xf>
    <xf numFmtId="0" fontId="1" fillId="0" borderId="9" xfId="1" applyFont="1" applyBorder="1" applyAlignment="1">
      <alignment horizontal="center" vertical="center"/>
    </xf>
    <xf numFmtId="0" fontId="1" fillId="0" borderId="10" xfId="1" applyFont="1" applyBorder="1" applyAlignment="1">
      <alignment horizontal="center" vertical="center"/>
    </xf>
    <xf numFmtId="0" fontId="2" fillId="0" borderId="5" xfId="1" applyBorder="1" applyAlignment="1">
      <alignment horizontal="center" vertical="center"/>
    </xf>
    <xf numFmtId="0" fontId="2" fillId="0" borderId="6" xfId="1" applyBorder="1" applyAlignment="1">
      <alignment horizontal="center"/>
    </xf>
    <xf numFmtId="0" fontId="2" fillId="0" borderId="7" xfId="1" applyBorder="1" applyAlignment="1">
      <alignment horizontal="center"/>
    </xf>
    <xf numFmtId="0" fontId="2" fillId="0" borderId="8" xfId="1" applyBorder="1" applyAlignment="1">
      <alignment horizontal="center"/>
    </xf>
    <xf numFmtId="0" fontId="2" fillId="0" borderId="6" xfId="1" applyBorder="1" applyAlignment="1">
      <alignment horizontal="center" vertical="center"/>
    </xf>
    <xf numFmtId="0" fontId="2" fillId="0" borderId="11" xfId="1" applyBorder="1" applyAlignment="1">
      <alignment horizontal="center"/>
    </xf>
    <xf numFmtId="0" fontId="2" fillId="0" borderId="6" xfId="1" applyBorder="1"/>
    <xf numFmtId="0" fontId="2" fillId="0" borderId="12" xfId="1" applyBorder="1" applyAlignment="1">
      <alignment horizontal="center"/>
    </xf>
    <xf numFmtId="0" fontId="2" fillId="0" borderId="7" xfId="1" applyBorder="1" applyAlignment="1">
      <alignment horizontal="center"/>
    </xf>
    <xf numFmtId="0" fontId="2" fillId="0" borderId="11" xfId="1" applyBorder="1" applyAlignment="1">
      <alignment horizontal="center"/>
    </xf>
    <xf numFmtId="0" fontId="2" fillId="0" borderId="7" xfId="1" applyBorder="1" applyAlignment="1">
      <alignment horizontal="center" vertical="center"/>
    </xf>
    <xf numFmtId="0" fontId="2" fillId="0" borderId="8" xfId="1" applyBorder="1" applyAlignment="1">
      <alignment horizontal="center" vertical="center"/>
    </xf>
    <xf numFmtId="0" fontId="2" fillId="0" borderId="13" xfId="1" applyBorder="1" applyAlignment="1">
      <alignment horizontal="center"/>
    </xf>
    <xf numFmtId="0" fontId="2" fillId="0" borderId="13" xfId="1" applyBorder="1"/>
    <xf numFmtId="0" fontId="2" fillId="0" borderId="14" xfId="1" applyBorder="1" applyAlignment="1">
      <alignment horizontal="center"/>
    </xf>
    <xf numFmtId="0" fontId="2" fillId="0" borderId="15" xfId="1" applyBorder="1" applyAlignment="1">
      <alignment horizontal="center"/>
    </xf>
    <xf numFmtId="0" fontId="2" fillId="0" borderId="16" xfId="1" applyBorder="1" applyAlignment="1">
      <alignment horizontal="center" vertical="center"/>
    </xf>
    <xf numFmtId="0" fontId="2" fillId="0" borderId="17" xfId="1" applyBorder="1" applyAlignment="1">
      <alignment horizontal="center"/>
    </xf>
    <xf numFmtId="0" fontId="2" fillId="0" borderId="18" xfId="1" applyBorder="1" applyAlignment="1">
      <alignment horizontal="center"/>
    </xf>
    <xf numFmtId="0" fontId="2" fillId="0" borderId="6" xfId="1" applyBorder="1" applyAlignment="1">
      <alignment horizontal="center"/>
    </xf>
    <xf numFmtId="0" fontId="2" fillId="0" borderId="1" xfId="1" applyBorder="1" applyAlignment="1">
      <alignment horizontal="center" vertical="center"/>
    </xf>
    <xf numFmtId="0" fontId="2" fillId="0" borderId="2" xfId="1" applyBorder="1" applyAlignment="1">
      <alignment horizontal="center"/>
    </xf>
    <xf numFmtId="0" fontId="2" fillId="0" borderId="2" xfId="1" applyBorder="1" applyAlignment="1">
      <alignment horizontal="center"/>
    </xf>
    <xf numFmtId="0" fontId="2" fillId="0" borderId="19" xfId="1" applyBorder="1" applyAlignment="1">
      <alignment horizontal="center"/>
    </xf>
    <xf numFmtId="0" fontId="2" fillId="0" borderId="20" xfId="1" applyBorder="1" applyAlignment="1">
      <alignment horizontal="center"/>
    </xf>
    <xf numFmtId="0" fontId="5" fillId="0" borderId="21" xfId="1" applyFont="1" applyBorder="1" applyAlignment="1">
      <alignment vertical="center"/>
    </xf>
    <xf numFmtId="0" fontId="5" fillId="0" borderId="22" xfId="1" applyFont="1" applyBorder="1"/>
    <xf numFmtId="0" fontId="5" fillId="0" borderId="22" xfId="1" applyFont="1" applyBorder="1" applyAlignment="1">
      <alignment horizontal="center"/>
    </xf>
    <xf numFmtId="0" fontId="5" fillId="0" borderId="23" xfId="1" applyFont="1" applyBorder="1" applyAlignment="1">
      <alignment horizontal="center"/>
    </xf>
    <xf numFmtId="0" fontId="2" fillId="0" borderId="0" xfId="1" applyAlignment="1">
      <alignment horizontal="center" vertical="center"/>
    </xf>
    <xf numFmtId="0" fontId="6" fillId="0" borderId="6" xfId="1" applyFont="1" applyBorder="1" applyAlignment="1">
      <alignment horizontal="center"/>
    </xf>
    <xf numFmtId="0" fontId="7" fillId="0" borderId="6" xfId="1" applyFont="1" applyBorder="1" applyAlignment="1">
      <alignment horizontal="left" vertical="center"/>
    </xf>
    <xf numFmtId="0" fontId="7" fillId="0" borderId="6" xfId="1" applyFont="1" applyBorder="1" applyAlignment="1">
      <alignment horizontal="center" vertical="center"/>
    </xf>
    <xf numFmtId="0" fontId="4" fillId="0" borderId="6" xfId="1" applyFont="1" applyBorder="1" applyAlignment="1">
      <alignment horizontal="center" vertical="center"/>
    </xf>
    <xf numFmtId="0" fontId="7" fillId="0" borderId="6" xfId="1" applyFont="1" applyBorder="1" applyAlignment="1">
      <alignment horizontal="left" vertical="center"/>
    </xf>
    <xf numFmtId="0" fontId="7" fillId="0" borderId="6" xfId="1" applyFont="1" applyBorder="1" applyAlignment="1">
      <alignment horizontal="left" vertical="center" wrapText="1"/>
    </xf>
    <xf numFmtId="0" fontId="7" fillId="0" borderId="6" xfId="1" applyFont="1" applyBorder="1" applyAlignment="1">
      <alignment horizontal="left" vertical="center" indent="3"/>
    </xf>
    <xf numFmtId="0" fontId="7" fillId="0" borderId="13" xfId="1" applyFont="1" applyBorder="1" applyAlignment="1">
      <alignment horizontal="left" vertical="center" indent="3"/>
    </xf>
    <xf numFmtId="0" fontId="8" fillId="0" borderId="6" xfId="1" applyFont="1" applyBorder="1" applyAlignment="1">
      <alignment horizontal="center" vertical="center"/>
    </xf>
    <xf numFmtId="0" fontId="8" fillId="0" borderId="6" xfId="1" applyFont="1" applyBorder="1" applyAlignment="1">
      <alignment horizontal="center" vertical="center" wrapText="1"/>
    </xf>
    <xf numFmtId="0" fontId="8" fillId="2" borderId="9" xfId="1" applyFont="1" applyFill="1" applyBorder="1" applyAlignment="1">
      <alignment horizontal="center" vertical="center" wrapText="1"/>
    </xf>
    <xf numFmtId="0" fontId="8" fillId="2" borderId="24" xfId="1" applyFont="1" applyFill="1" applyBorder="1" applyAlignment="1">
      <alignment horizontal="center" vertical="center" wrapText="1"/>
    </xf>
    <xf numFmtId="0" fontId="8" fillId="2" borderId="25" xfId="1" applyFont="1" applyFill="1" applyBorder="1" applyAlignment="1">
      <alignment horizontal="center" vertical="center" wrapText="1"/>
    </xf>
    <xf numFmtId="0" fontId="8" fillId="0" borderId="13" xfId="1" applyFont="1" applyBorder="1" applyAlignment="1">
      <alignment horizontal="center" vertical="center"/>
    </xf>
    <xf numFmtId="0" fontId="8" fillId="0" borderId="13" xfId="1" applyFont="1" applyBorder="1" applyAlignment="1">
      <alignment horizontal="center" vertical="center" wrapText="1"/>
    </xf>
    <xf numFmtId="0" fontId="8" fillId="2" borderId="13" xfId="1" applyFont="1" applyFill="1" applyBorder="1" applyAlignment="1">
      <alignment horizontal="center" vertical="center"/>
    </xf>
    <xf numFmtId="0" fontId="8" fillId="2" borderId="13" xfId="1" applyFont="1" applyFill="1" applyBorder="1" applyAlignment="1">
      <alignment horizontal="center" vertical="center" wrapText="1"/>
    </xf>
    <xf numFmtId="0" fontId="9" fillId="0" borderId="6" xfId="1" applyFont="1" applyBorder="1" applyAlignment="1">
      <alignment horizontal="center" vertical="center"/>
    </xf>
    <xf numFmtId="14" fontId="9" fillId="0" borderId="6" xfId="1" applyNumberFormat="1" applyFont="1" applyBorder="1" applyAlignment="1">
      <alignment horizontal="center"/>
    </xf>
    <xf numFmtId="0" fontId="9" fillId="0" borderId="6" xfId="1" applyFont="1" applyBorder="1" applyAlignment="1">
      <alignment horizontal="center"/>
    </xf>
    <xf numFmtId="0" fontId="9" fillId="0" borderId="7" xfId="1" applyFont="1" applyBorder="1"/>
    <xf numFmtId="0" fontId="9" fillId="0" borderId="6" xfId="1" applyFont="1" applyBorder="1"/>
    <xf numFmtId="14" fontId="10" fillId="3" borderId="6" xfId="1" applyNumberFormat="1" applyFont="1" applyFill="1" applyBorder="1" applyAlignment="1">
      <alignment horizontal="center" vertical="center"/>
    </xf>
    <xf numFmtId="0" fontId="10" fillId="3" borderId="6" xfId="1" applyFont="1" applyFill="1" applyBorder="1" applyAlignment="1">
      <alignment horizontal="center" vertical="center"/>
    </xf>
    <xf numFmtId="14" fontId="9" fillId="0" borderId="6" xfId="1" applyNumberFormat="1" applyFont="1" applyBorder="1" applyAlignment="1">
      <alignment horizontal="center" vertical="center"/>
    </xf>
    <xf numFmtId="0" fontId="2" fillId="0" borderId="7" xfId="1" applyBorder="1"/>
    <xf numFmtId="0" fontId="3" fillId="0" borderId="6" xfId="1" applyFont="1" applyBorder="1" applyAlignment="1">
      <alignment horizontal="center"/>
    </xf>
    <xf numFmtId="0" fontId="6" fillId="0" borderId="0" xfId="1" applyFont="1" applyAlignment="1">
      <alignment horizontal="center"/>
    </xf>
    <xf numFmtId="0" fontId="2" fillId="0" borderId="0" xfId="1" applyAlignment="1">
      <alignment horizontal="center"/>
    </xf>
    <xf numFmtId="0" fontId="8" fillId="2" borderId="6" xfId="1" applyFont="1" applyFill="1" applyBorder="1" applyAlignment="1">
      <alignment horizontal="center" vertical="center" wrapText="1"/>
    </xf>
    <xf numFmtId="0" fontId="8" fillId="2" borderId="6" xfId="1" applyFont="1" applyFill="1" applyBorder="1" applyAlignment="1">
      <alignment horizontal="center" vertical="center"/>
    </xf>
    <xf numFmtId="0" fontId="8" fillId="2" borderId="6" xfId="1" applyFont="1" applyFill="1" applyBorder="1" applyAlignment="1">
      <alignment horizontal="center" vertical="center" wrapText="1"/>
    </xf>
    <xf numFmtId="14" fontId="2" fillId="0" borderId="6" xfId="1" applyNumberFormat="1" applyBorder="1" applyAlignment="1">
      <alignment horizontal="center"/>
    </xf>
    <xf numFmtId="0" fontId="2" fillId="4" borderId="6" xfId="1" applyFill="1" applyBorder="1" applyAlignment="1">
      <alignment horizontal="center"/>
    </xf>
    <xf numFmtId="14" fontId="2" fillId="0" borderId="6" xfId="1" applyNumberFormat="1" applyBorder="1" applyAlignment="1">
      <alignment horizontal="center" vertical="center"/>
    </xf>
    <xf numFmtId="0" fontId="2" fillId="4" borderId="6" xfId="1" applyFill="1" applyBorder="1" applyAlignment="1">
      <alignment horizontal="center" vertical="center"/>
    </xf>
    <xf numFmtId="0" fontId="5" fillId="0" borderId="0" xfId="1" applyFont="1" applyAlignment="1">
      <alignment horizontal="center"/>
    </xf>
  </cellXfs>
  <cellStyles count="2">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3.xml"/><Relationship Id="rId21" Type="http://schemas.openxmlformats.org/officeDocument/2006/relationships/externalLink" Target="externalLinks/externalLink17.xml"/><Relationship Id="rId42" Type="http://schemas.openxmlformats.org/officeDocument/2006/relationships/externalLink" Target="externalLinks/externalLink38.xml"/><Relationship Id="rId63" Type="http://schemas.openxmlformats.org/officeDocument/2006/relationships/externalLink" Target="externalLinks/externalLink59.xml"/><Relationship Id="rId84" Type="http://schemas.openxmlformats.org/officeDocument/2006/relationships/externalLink" Target="externalLinks/externalLink80.xml"/><Relationship Id="rId138" Type="http://schemas.openxmlformats.org/officeDocument/2006/relationships/externalLink" Target="externalLinks/externalLink134.xml"/><Relationship Id="rId159" Type="http://schemas.openxmlformats.org/officeDocument/2006/relationships/externalLink" Target="externalLinks/externalLink155.xml"/><Relationship Id="rId170" Type="http://schemas.openxmlformats.org/officeDocument/2006/relationships/externalLink" Target="externalLinks/externalLink166.xml"/><Relationship Id="rId107" Type="http://schemas.openxmlformats.org/officeDocument/2006/relationships/externalLink" Target="externalLinks/externalLink103.xml"/><Relationship Id="rId11" Type="http://schemas.openxmlformats.org/officeDocument/2006/relationships/externalLink" Target="externalLinks/externalLink7.xml"/><Relationship Id="rId32" Type="http://schemas.openxmlformats.org/officeDocument/2006/relationships/externalLink" Target="externalLinks/externalLink28.xml"/><Relationship Id="rId53" Type="http://schemas.openxmlformats.org/officeDocument/2006/relationships/externalLink" Target="externalLinks/externalLink49.xml"/><Relationship Id="rId74" Type="http://schemas.openxmlformats.org/officeDocument/2006/relationships/externalLink" Target="externalLinks/externalLink70.xml"/><Relationship Id="rId128" Type="http://schemas.openxmlformats.org/officeDocument/2006/relationships/externalLink" Target="externalLinks/externalLink124.xml"/><Relationship Id="rId149" Type="http://schemas.openxmlformats.org/officeDocument/2006/relationships/externalLink" Target="externalLinks/externalLink145.xml"/><Relationship Id="rId5" Type="http://schemas.openxmlformats.org/officeDocument/2006/relationships/externalLink" Target="externalLinks/externalLink1.xml"/><Relationship Id="rId95" Type="http://schemas.openxmlformats.org/officeDocument/2006/relationships/externalLink" Target="externalLinks/externalLink91.xml"/><Relationship Id="rId160" Type="http://schemas.openxmlformats.org/officeDocument/2006/relationships/externalLink" Target="externalLinks/externalLink156.xml"/><Relationship Id="rId22" Type="http://schemas.openxmlformats.org/officeDocument/2006/relationships/externalLink" Target="externalLinks/externalLink18.xml"/><Relationship Id="rId43" Type="http://schemas.openxmlformats.org/officeDocument/2006/relationships/externalLink" Target="externalLinks/externalLink39.xml"/><Relationship Id="rId64" Type="http://schemas.openxmlformats.org/officeDocument/2006/relationships/externalLink" Target="externalLinks/externalLink60.xml"/><Relationship Id="rId118" Type="http://schemas.openxmlformats.org/officeDocument/2006/relationships/externalLink" Target="externalLinks/externalLink114.xml"/><Relationship Id="rId139" Type="http://schemas.openxmlformats.org/officeDocument/2006/relationships/externalLink" Target="externalLinks/externalLink135.xml"/><Relationship Id="rId85" Type="http://schemas.openxmlformats.org/officeDocument/2006/relationships/externalLink" Target="externalLinks/externalLink81.xml"/><Relationship Id="rId150" Type="http://schemas.openxmlformats.org/officeDocument/2006/relationships/externalLink" Target="externalLinks/externalLink146.xml"/><Relationship Id="rId171" Type="http://schemas.openxmlformats.org/officeDocument/2006/relationships/externalLink" Target="externalLinks/externalLink167.xml"/><Relationship Id="rId12" Type="http://schemas.openxmlformats.org/officeDocument/2006/relationships/externalLink" Target="externalLinks/externalLink8.xml"/><Relationship Id="rId33" Type="http://schemas.openxmlformats.org/officeDocument/2006/relationships/externalLink" Target="externalLinks/externalLink29.xml"/><Relationship Id="rId108" Type="http://schemas.openxmlformats.org/officeDocument/2006/relationships/externalLink" Target="externalLinks/externalLink104.xml"/><Relationship Id="rId129" Type="http://schemas.openxmlformats.org/officeDocument/2006/relationships/externalLink" Target="externalLinks/externalLink125.xml"/><Relationship Id="rId54" Type="http://schemas.openxmlformats.org/officeDocument/2006/relationships/externalLink" Target="externalLinks/externalLink50.xml"/><Relationship Id="rId75" Type="http://schemas.openxmlformats.org/officeDocument/2006/relationships/externalLink" Target="externalLinks/externalLink71.xml"/><Relationship Id="rId96" Type="http://schemas.openxmlformats.org/officeDocument/2006/relationships/externalLink" Target="externalLinks/externalLink92.xml"/><Relationship Id="rId140" Type="http://schemas.openxmlformats.org/officeDocument/2006/relationships/externalLink" Target="externalLinks/externalLink136.xml"/><Relationship Id="rId161" Type="http://schemas.openxmlformats.org/officeDocument/2006/relationships/externalLink" Target="externalLinks/externalLink157.xml"/><Relationship Id="rId6" Type="http://schemas.openxmlformats.org/officeDocument/2006/relationships/externalLink" Target="externalLinks/externalLink2.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49" Type="http://schemas.openxmlformats.org/officeDocument/2006/relationships/externalLink" Target="externalLinks/externalLink45.xml"/><Relationship Id="rId114" Type="http://schemas.openxmlformats.org/officeDocument/2006/relationships/externalLink" Target="externalLinks/externalLink110.xml"/><Relationship Id="rId119" Type="http://schemas.openxmlformats.org/officeDocument/2006/relationships/externalLink" Target="externalLinks/externalLink115.xml"/><Relationship Id="rId44" Type="http://schemas.openxmlformats.org/officeDocument/2006/relationships/externalLink" Target="externalLinks/externalLink40.xml"/><Relationship Id="rId60" Type="http://schemas.openxmlformats.org/officeDocument/2006/relationships/externalLink" Target="externalLinks/externalLink56.xml"/><Relationship Id="rId65" Type="http://schemas.openxmlformats.org/officeDocument/2006/relationships/externalLink" Target="externalLinks/externalLink61.xml"/><Relationship Id="rId81" Type="http://schemas.openxmlformats.org/officeDocument/2006/relationships/externalLink" Target="externalLinks/externalLink77.xml"/><Relationship Id="rId86" Type="http://schemas.openxmlformats.org/officeDocument/2006/relationships/externalLink" Target="externalLinks/externalLink82.xml"/><Relationship Id="rId130" Type="http://schemas.openxmlformats.org/officeDocument/2006/relationships/externalLink" Target="externalLinks/externalLink126.xml"/><Relationship Id="rId135" Type="http://schemas.openxmlformats.org/officeDocument/2006/relationships/externalLink" Target="externalLinks/externalLink131.xml"/><Relationship Id="rId151" Type="http://schemas.openxmlformats.org/officeDocument/2006/relationships/externalLink" Target="externalLinks/externalLink147.xml"/><Relationship Id="rId156" Type="http://schemas.openxmlformats.org/officeDocument/2006/relationships/externalLink" Target="externalLinks/externalLink152.xml"/><Relationship Id="rId177" Type="http://schemas.openxmlformats.org/officeDocument/2006/relationships/styles" Target="styles.xml"/><Relationship Id="rId172" Type="http://schemas.openxmlformats.org/officeDocument/2006/relationships/externalLink" Target="externalLinks/externalLink168.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39" Type="http://schemas.openxmlformats.org/officeDocument/2006/relationships/externalLink" Target="externalLinks/externalLink35.xml"/><Relationship Id="rId109" Type="http://schemas.openxmlformats.org/officeDocument/2006/relationships/externalLink" Target="externalLinks/externalLink105.xml"/><Relationship Id="rId34" Type="http://schemas.openxmlformats.org/officeDocument/2006/relationships/externalLink" Target="externalLinks/externalLink30.xml"/><Relationship Id="rId50" Type="http://schemas.openxmlformats.org/officeDocument/2006/relationships/externalLink" Target="externalLinks/externalLink46.xml"/><Relationship Id="rId55" Type="http://schemas.openxmlformats.org/officeDocument/2006/relationships/externalLink" Target="externalLinks/externalLink51.xml"/><Relationship Id="rId76" Type="http://schemas.openxmlformats.org/officeDocument/2006/relationships/externalLink" Target="externalLinks/externalLink72.xml"/><Relationship Id="rId97" Type="http://schemas.openxmlformats.org/officeDocument/2006/relationships/externalLink" Target="externalLinks/externalLink93.xml"/><Relationship Id="rId104" Type="http://schemas.openxmlformats.org/officeDocument/2006/relationships/externalLink" Target="externalLinks/externalLink100.xml"/><Relationship Id="rId120" Type="http://schemas.openxmlformats.org/officeDocument/2006/relationships/externalLink" Target="externalLinks/externalLink116.xml"/><Relationship Id="rId125" Type="http://schemas.openxmlformats.org/officeDocument/2006/relationships/externalLink" Target="externalLinks/externalLink121.xml"/><Relationship Id="rId141" Type="http://schemas.openxmlformats.org/officeDocument/2006/relationships/externalLink" Target="externalLinks/externalLink137.xml"/><Relationship Id="rId146" Type="http://schemas.openxmlformats.org/officeDocument/2006/relationships/externalLink" Target="externalLinks/externalLink142.xml"/><Relationship Id="rId167" Type="http://schemas.openxmlformats.org/officeDocument/2006/relationships/externalLink" Target="externalLinks/externalLink163.xml"/><Relationship Id="rId7" Type="http://schemas.openxmlformats.org/officeDocument/2006/relationships/externalLink" Target="externalLinks/externalLink3.xml"/><Relationship Id="rId71" Type="http://schemas.openxmlformats.org/officeDocument/2006/relationships/externalLink" Target="externalLinks/externalLink67.xml"/><Relationship Id="rId92" Type="http://schemas.openxmlformats.org/officeDocument/2006/relationships/externalLink" Target="externalLinks/externalLink88.xml"/><Relationship Id="rId162" Type="http://schemas.openxmlformats.org/officeDocument/2006/relationships/externalLink" Target="externalLinks/externalLink158.xml"/><Relationship Id="rId2" Type="http://schemas.openxmlformats.org/officeDocument/2006/relationships/worksheet" Target="worksheets/sheet2.xml"/><Relationship Id="rId29" Type="http://schemas.openxmlformats.org/officeDocument/2006/relationships/externalLink" Target="externalLinks/externalLink25.xml"/><Relationship Id="rId24" Type="http://schemas.openxmlformats.org/officeDocument/2006/relationships/externalLink" Target="externalLinks/externalLink20.xml"/><Relationship Id="rId40" Type="http://schemas.openxmlformats.org/officeDocument/2006/relationships/externalLink" Target="externalLinks/externalLink36.xml"/><Relationship Id="rId45" Type="http://schemas.openxmlformats.org/officeDocument/2006/relationships/externalLink" Target="externalLinks/externalLink41.xml"/><Relationship Id="rId66" Type="http://schemas.openxmlformats.org/officeDocument/2006/relationships/externalLink" Target="externalLinks/externalLink62.xml"/><Relationship Id="rId87" Type="http://schemas.openxmlformats.org/officeDocument/2006/relationships/externalLink" Target="externalLinks/externalLink83.xml"/><Relationship Id="rId110" Type="http://schemas.openxmlformats.org/officeDocument/2006/relationships/externalLink" Target="externalLinks/externalLink106.xml"/><Relationship Id="rId115" Type="http://schemas.openxmlformats.org/officeDocument/2006/relationships/externalLink" Target="externalLinks/externalLink111.xml"/><Relationship Id="rId131" Type="http://schemas.openxmlformats.org/officeDocument/2006/relationships/externalLink" Target="externalLinks/externalLink127.xml"/><Relationship Id="rId136" Type="http://schemas.openxmlformats.org/officeDocument/2006/relationships/externalLink" Target="externalLinks/externalLink132.xml"/><Relationship Id="rId157" Type="http://schemas.openxmlformats.org/officeDocument/2006/relationships/externalLink" Target="externalLinks/externalLink153.xml"/><Relationship Id="rId178" Type="http://schemas.openxmlformats.org/officeDocument/2006/relationships/sharedStrings" Target="sharedStrings.xml"/><Relationship Id="rId61" Type="http://schemas.openxmlformats.org/officeDocument/2006/relationships/externalLink" Target="externalLinks/externalLink57.xml"/><Relationship Id="rId82" Type="http://schemas.openxmlformats.org/officeDocument/2006/relationships/externalLink" Target="externalLinks/externalLink78.xml"/><Relationship Id="rId152" Type="http://schemas.openxmlformats.org/officeDocument/2006/relationships/externalLink" Target="externalLinks/externalLink148.xml"/><Relationship Id="rId173" Type="http://schemas.openxmlformats.org/officeDocument/2006/relationships/externalLink" Target="externalLinks/externalLink169.xml"/><Relationship Id="rId19" Type="http://schemas.openxmlformats.org/officeDocument/2006/relationships/externalLink" Target="externalLinks/externalLink15.xml"/><Relationship Id="rId14" Type="http://schemas.openxmlformats.org/officeDocument/2006/relationships/externalLink" Target="externalLinks/externalLink10.xml"/><Relationship Id="rId30" Type="http://schemas.openxmlformats.org/officeDocument/2006/relationships/externalLink" Target="externalLinks/externalLink26.xml"/><Relationship Id="rId35" Type="http://schemas.openxmlformats.org/officeDocument/2006/relationships/externalLink" Target="externalLinks/externalLink31.xml"/><Relationship Id="rId56" Type="http://schemas.openxmlformats.org/officeDocument/2006/relationships/externalLink" Target="externalLinks/externalLink52.xml"/><Relationship Id="rId77" Type="http://schemas.openxmlformats.org/officeDocument/2006/relationships/externalLink" Target="externalLinks/externalLink73.xml"/><Relationship Id="rId100" Type="http://schemas.openxmlformats.org/officeDocument/2006/relationships/externalLink" Target="externalLinks/externalLink96.xml"/><Relationship Id="rId105" Type="http://schemas.openxmlformats.org/officeDocument/2006/relationships/externalLink" Target="externalLinks/externalLink101.xml"/><Relationship Id="rId126" Type="http://schemas.openxmlformats.org/officeDocument/2006/relationships/externalLink" Target="externalLinks/externalLink122.xml"/><Relationship Id="rId147" Type="http://schemas.openxmlformats.org/officeDocument/2006/relationships/externalLink" Target="externalLinks/externalLink143.xml"/><Relationship Id="rId168" Type="http://schemas.openxmlformats.org/officeDocument/2006/relationships/externalLink" Target="externalLinks/externalLink164.xml"/><Relationship Id="rId8" Type="http://schemas.openxmlformats.org/officeDocument/2006/relationships/externalLink" Target="externalLinks/externalLink4.xml"/><Relationship Id="rId51" Type="http://schemas.openxmlformats.org/officeDocument/2006/relationships/externalLink" Target="externalLinks/externalLink47.xml"/><Relationship Id="rId72" Type="http://schemas.openxmlformats.org/officeDocument/2006/relationships/externalLink" Target="externalLinks/externalLink68.xml"/><Relationship Id="rId93" Type="http://schemas.openxmlformats.org/officeDocument/2006/relationships/externalLink" Target="externalLinks/externalLink89.xml"/><Relationship Id="rId98" Type="http://schemas.openxmlformats.org/officeDocument/2006/relationships/externalLink" Target="externalLinks/externalLink94.xml"/><Relationship Id="rId121" Type="http://schemas.openxmlformats.org/officeDocument/2006/relationships/externalLink" Target="externalLinks/externalLink117.xml"/><Relationship Id="rId142" Type="http://schemas.openxmlformats.org/officeDocument/2006/relationships/externalLink" Target="externalLinks/externalLink138.xml"/><Relationship Id="rId163" Type="http://schemas.openxmlformats.org/officeDocument/2006/relationships/externalLink" Target="externalLinks/externalLink159.xml"/><Relationship Id="rId3" Type="http://schemas.openxmlformats.org/officeDocument/2006/relationships/worksheet" Target="worksheets/sheet3.xml"/><Relationship Id="rId25" Type="http://schemas.openxmlformats.org/officeDocument/2006/relationships/externalLink" Target="externalLinks/externalLink21.xml"/><Relationship Id="rId46" Type="http://schemas.openxmlformats.org/officeDocument/2006/relationships/externalLink" Target="externalLinks/externalLink42.xml"/><Relationship Id="rId67" Type="http://schemas.openxmlformats.org/officeDocument/2006/relationships/externalLink" Target="externalLinks/externalLink63.xml"/><Relationship Id="rId116" Type="http://schemas.openxmlformats.org/officeDocument/2006/relationships/externalLink" Target="externalLinks/externalLink112.xml"/><Relationship Id="rId137" Type="http://schemas.openxmlformats.org/officeDocument/2006/relationships/externalLink" Target="externalLinks/externalLink133.xml"/><Relationship Id="rId158" Type="http://schemas.openxmlformats.org/officeDocument/2006/relationships/externalLink" Target="externalLinks/externalLink154.xml"/><Relationship Id="rId20" Type="http://schemas.openxmlformats.org/officeDocument/2006/relationships/externalLink" Target="externalLinks/externalLink16.xml"/><Relationship Id="rId41" Type="http://schemas.openxmlformats.org/officeDocument/2006/relationships/externalLink" Target="externalLinks/externalLink37.xml"/><Relationship Id="rId62" Type="http://schemas.openxmlformats.org/officeDocument/2006/relationships/externalLink" Target="externalLinks/externalLink58.xml"/><Relationship Id="rId83" Type="http://schemas.openxmlformats.org/officeDocument/2006/relationships/externalLink" Target="externalLinks/externalLink79.xml"/><Relationship Id="rId88" Type="http://schemas.openxmlformats.org/officeDocument/2006/relationships/externalLink" Target="externalLinks/externalLink84.xml"/><Relationship Id="rId111" Type="http://schemas.openxmlformats.org/officeDocument/2006/relationships/externalLink" Target="externalLinks/externalLink107.xml"/><Relationship Id="rId132" Type="http://schemas.openxmlformats.org/officeDocument/2006/relationships/externalLink" Target="externalLinks/externalLink128.xml"/><Relationship Id="rId153" Type="http://schemas.openxmlformats.org/officeDocument/2006/relationships/externalLink" Target="externalLinks/externalLink149.xml"/><Relationship Id="rId174" Type="http://schemas.openxmlformats.org/officeDocument/2006/relationships/externalLink" Target="externalLinks/externalLink170.xml"/><Relationship Id="rId179" Type="http://schemas.openxmlformats.org/officeDocument/2006/relationships/calcChain" Target="calcChain.xml"/><Relationship Id="rId15" Type="http://schemas.openxmlformats.org/officeDocument/2006/relationships/externalLink" Target="externalLinks/externalLink11.xml"/><Relationship Id="rId36" Type="http://schemas.openxmlformats.org/officeDocument/2006/relationships/externalLink" Target="externalLinks/externalLink32.xml"/><Relationship Id="rId57" Type="http://schemas.openxmlformats.org/officeDocument/2006/relationships/externalLink" Target="externalLinks/externalLink53.xml"/><Relationship Id="rId106" Type="http://schemas.openxmlformats.org/officeDocument/2006/relationships/externalLink" Target="externalLinks/externalLink102.xml"/><Relationship Id="rId127" Type="http://schemas.openxmlformats.org/officeDocument/2006/relationships/externalLink" Target="externalLinks/externalLink123.xml"/><Relationship Id="rId10" Type="http://schemas.openxmlformats.org/officeDocument/2006/relationships/externalLink" Target="externalLinks/externalLink6.xml"/><Relationship Id="rId31" Type="http://schemas.openxmlformats.org/officeDocument/2006/relationships/externalLink" Target="externalLinks/externalLink27.xml"/><Relationship Id="rId52" Type="http://schemas.openxmlformats.org/officeDocument/2006/relationships/externalLink" Target="externalLinks/externalLink48.xml"/><Relationship Id="rId73" Type="http://schemas.openxmlformats.org/officeDocument/2006/relationships/externalLink" Target="externalLinks/externalLink69.xml"/><Relationship Id="rId78" Type="http://schemas.openxmlformats.org/officeDocument/2006/relationships/externalLink" Target="externalLinks/externalLink74.xml"/><Relationship Id="rId94" Type="http://schemas.openxmlformats.org/officeDocument/2006/relationships/externalLink" Target="externalLinks/externalLink90.xml"/><Relationship Id="rId99" Type="http://schemas.openxmlformats.org/officeDocument/2006/relationships/externalLink" Target="externalLinks/externalLink95.xml"/><Relationship Id="rId101" Type="http://schemas.openxmlformats.org/officeDocument/2006/relationships/externalLink" Target="externalLinks/externalLink97.xml"/><Relationship Id="rId122" Type="http://schemas.openxmlformats.org/officeDocument/2006/relationships/externalLink" Target="externalLinks/externalLink118.xml"/><Relationship Id="rId143" Type="http://schemas.openxmlformats.org/officeDocument/2006/relationships/externalLink" Target="externalLinks/externalLink139.xml"/><Relationship Id="rId148" Type="http://schemas.openxmlformats.org/officeDocument/2006/relationships/externalLink" Target="externalLinks/externalLink144.xml"/><Relationship Id="rId164" Type="http://schemas.openxmlformats.org/officeDocument/2006/relationships/externalLink" Target="externalLinks/externalLink160.xml"/><Relationship Id="rId169" Type="http://schemas.openxmlformats.org/officeDocument/2006/relationships/externalLink" Target="externalLinks/externalLink165.xml"/><Relationship Id="rId4" Type="http://schemas.openxmlformats.org/officeDocument/2006/relationships/worksheet" Target="worksheets/sheet4.xml"/><Relationship Id="rId9" Type="http://schemas.openxmlformats.org/officeDocument/2006/relationships/externalLink" Target="externalLinks/externalLink5.xml"/><Relationship Id="rId26" Type="http://schemas.openxmlformats.org/officeDocument/2006/relationships/externalLink" Target="externalLinks/externalLink22.xml"/><Relationship Id="rId47" Type="http://schemas.openxmlformats.org/officeDocument/2006/relationships/externalLink" Target="externalLinks/externalLink43.xml"/><Relationship Id="rId68" Type="http://schemas.openxmlformats.org/officeDocument/2006/relationships/externalLink" Target="externalLinks/externalLink64.xml"/><Relationship Id="rId89" Type="http://schemas.openxmlformats.org/officeDocument/2006/relationships/externalLink" Target="externalLinks/externalLink85.xml"/><Relationship Id="rId112" Type="http://schemas.openxmlformats.org/officeDocument/2006/relationships/externalLink" Target="externalLinks/externalLink108.xml"/><Relationship Id="rId133" Type="http://schemas.openxmlformats.org/officeDocument/2006/relationships/externalLink" Target="externalLinks/externalLink129.xml"/><Relationship Id="rId154" Type="http://schemas.openxmlformats.org/officeDocument/2006/relationships/externalLink" Target="externalLinks/externalLink150.xml"/><Relationship Id="rId175" Type="http://schemas.openxmlformats.org/officeDocument/2006/relationships/externalLink" Target="externalLinks/externalLink171.xml"/><Relationship Id="rId16" Type="http://schemas.openxmlformats.org/officeDocument/2006/relationships/externalLink" Target="externalLinks/externalLink12.xml"/><Relationship Id="rId37" Type="http://schemas.openxmlformats.org/officeDocument/2006/relationships/externalLink" Target="externalLinks/externalLink33.xml"/><Relationship Id="rId58" Type="http://schemas.openxmlformats.org/officeDocument/2006/relationships/externalLink" Target="externalLinks/externalLink54.xml"/><Relationship Id="rId79" Type="http://schemas.openxmlformats.org/officeDocument/2006/relationships/externalLink" Target="externalLinks/externalLink75.xml"/><Relationship Id="rId102" Type="http://schemas.openxmlformats.org/officeDocument/2006/relationships/externalLink" Target="externalLinks/externalLink98.xml"/><Relationship Id="rId123" Type="http://schemas.openxmlformats.org/officeDocument/2006/relationships/externalLink" Target="externalLinks/externalLink119.xml"/><Relationship Id="rId144" Type="http://schemas.openxmlformats.org/officeDocument/2006/relationships/externalLink" Target="externalLinks/externalLink140.xml"/><Relationship Id="rId90" Type="http://schemas.openxmlformats.org/officeDocument/2006/relationships/externalLink" Target="externalLinks/externalLink86.xml"/><Relationship Id="rId165" Type="http://schemas.openxmlformats.org/officeDocument/2006/relationships/externalLink" Target="externalLinks/externalLink161.xml"/><Relationship Id="rId27" Type="http://schemas.openxmlformats.org/officeDocument/2006/relationships/externalLink" Target="externalLinks/externalLink23.xml"/><Relationship Id="rId48" Type="http://schemas.openxmlformats.org/officeDocument/2006/relationships/externalLink" Target="externalLinks/externalLink44.xml"/><Relationship Id="rId69" Type="http://schemas.openxmlformats.org/officeDocument/2006/relationships/externalLink" Target="externalLinks/externalLink65.xml"/><Relationship Id="rId113" Type="http://schemas.openxmlformats.org/officeDocument/2006/relationships/externalLink" Target="externalLinks/externalLink109.xml"/><Relationship Id="rId134" Type="http://schemas.openxmlformats.org/officeDocument/2006/relationships/externalLink" Target="externalLinks/externalLink130.xml"/><Relationship Id="rId80" Type="http://schemas.openxmlformats.org/officeDocument/2006/relationships/externalLink" Target="externalLinks/externalLink76.xml"/><Relationship Id="rId155" Type="http://schemas.openxmlformats.org/officeDocument/2006/relationships/externalLink" Target="externalLinks/externalLink151.xml"/><Relationship Id="rId176" Type="http://schemas.openxmlformats.org/officeDocument/2006/relationships/theme" Target="theme/theme1.xml"/><Relationship Id="rId17" Type="http://schemas.openxmlformats.org/officeDocument/2006/relationships/externalLink" Target="externalLinks/externalLink13.xml"/><Relationship Id="rId38" Type="http://schemas.openxmlformats.org/officeDocument/2006/relationships/externalLink" Target="externalLinks/externalLink34.xml"/><Relationship Id="rId59" Type="http://schemas.openxmlformats.org/officeDocument/2006/relationships/externalLink" Target="externalLinks/externalLink55.xml"/><Relationship Id="rId103" Type="http://schemas.openxmlformats.org/officeDocument/2006/relationships/externalLink" Target="externalLinks/externalLink99.xml"/><Relationship Id="rId124" Type="http://schemas.openxmlformats.org/officeDocument/2006/relationships/externalLink" Target="externalLinks/externalLink120.xml"/><Relationship Id="rId70" Type="http://schemas.openxmlformats.org/officeDocument/2006/relationships/externalLink" Target="externalLinks/externalLink66.xml"/><Relationship Id="rId91" Type="http://schemas.openxmlformats.org/officeDocument/2006/relationships/externalLink" Target="externalLinks/externalLink87.xml"/><Relationship Id="rId145" Type="http://schemas.openxmlformats.org/officeDocument/2006/relationships/externalLink" Target="externalLinks/externalLink141.xml"/><Relationship Id="rId166" Type="http://schemas.openxmlformats.org/officeDocument/2006/relationships/externalLink" Target="externalLinks/externalLink16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17</xdr:col>
      <xdr:colOff>1015485</xdr:colOff>
      <xdr:row>0</xdr:row>
      <xdr:rowOff>131379</xdr:rowOff>
    </xdr:from>
    <xdr:to>
      <xdr:col>17</xdr:col>
      <xdr:colOff>1015957</xdr:colOff>
      <xdr:row>2</xdr:row>
      <xdr:rowOff>46528</xdr:rowOff>
    </xdr:to>
    <xdr:pic>
      <xdr:nvPicPr>
        <xdr:cNvPr id="2" name="Picture 1" descr="Power Mech Symble.jpg">
          <a:extLst>
            <a:ext uri="{FF2B5EF4-FFF2-40B4-BE49-F238E27FC236}">
              <a16:creationId xmlns:a16="http://schemas.microsoft.com/office/drawing/2014/main" xmlns="" id="{00000000-0008-0000-0C00-000002000000}"/>
            </a:ext>
          </a:extLst>
        </xdr:cNvPr>
        <xdr:cNvPicPr>
          <a:picLocks noChangeAspect="1"/>
        </xdr:cNvPicPr>
      </xdr:nvPicPr>
      <xdr:blipFill>
        <a:blip xmlns:r="http://schemas.openxmlformats.org/officeDocument/2006/relationships" r:embed="rId1" cstate="print"/>
        <a:stretch>
          <a:fillRect/>
        </a:stretch>
      </xdr:blipFill>
      <xdr:spPr>
        <a:xfrm>
          <a:off x="14102835" y="131379"/>
          <a:ext cx="472" cy="3913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1015485</xdr:colOff>
      <xdr:row>0</xdr:row>
      <xdr:rowOff>131379</xdr:rowOff>
    </xdr:from>
    <xdr:to>
      <xdr:col>17</xdr:col>
      <xdr:colOff>1015957</xdr:colOff>
      <xdr:row>1</xdr:row>
      <xdr:rowOff>189403</xdr:rowOff>
    </xdr:to>
    <xdr:pic>
      <xdr:nvPicPr>
        <xdr:cNvPr id="2" name="Picture 1" descr="Power Mech Symble.jpg">
          <a:extLst>
            <a:ext uri="{FF2B5EF4-FFF2-40B4-BE49-F238E27FC236}">
              <a16:creationId xmlns:a16="http://schemas.microsoft.com/office/drawing/2014/main" xmlns="" id="{00000000-0008-0000-0D00-000002000000}"/>
            </a:ext>
          </a:extLst>
        </xdr:cNvPr>
        <xdr:cNvPicPr>
          <a:picLocks noChangeAspect="1"/>
        </xdr:cNvPicPr>
      </xdr:nvPicPr>
      <xdr:blipFill>
        <a:blip xmlns:r="http://schemas.openxmlformats.org/officeDocument/2006/relationships" r:embed="rId1" cstate="print"/>
        <a:stretch>
          <a:fillRect/>
        </a:stretch>
      </xdr:blipFill>
      <xdr:spPr>
        <a:xfrm>
          <a:off x="14655285" y="131379"/>
          <a:ext cx="472" cy="29614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anwesh\MANGRAURA%20(JMR)%20(10)%20(1)%20(2)%20(1)%20(1)%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E:\&#44277;&#50976;\&#45347;&#50612;&#51452;&#44592;\&#50980;&#50689;&#50885;\Cable%20bom%201&#52264;(1025).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E:\Documents%20and%20Settings\Administrator\Desktop\RMC_DELHI_05_06_Form%206%20&amp;%20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5.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E:\Users\abhiram\AppData\Local\Microsoft\Windows\Temporary%20Internet%20Files\Low\Content.IE5\23D5IP1M\08_01_04%20APL%20Mundra%20Civil%20Work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E:\Users\Powermech\Desktop\SR\Compound%20Wall\Documents%20and%20Settings\lancogroup\Local%20Settings\Temporary%20Internet%20Files\Content.Outlook\M1IS7WYX\IOCL\Clients%20Submittals\IOCL%20Organogram%2014-10-2009.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E:\UmmAlNar\&#44396;&#47588;&#44288;&#47144;\&#49444;&#52824;&#51088;&#51116;\cable\OrderBM(Power).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E:\hslee\2005&#45380;&#46020;\Philippines\Power%20Plant\Estimate\&#51228;&#52636;&#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E:\anwesh\MAGRAURA%20Distribution%20Network%20(4)%20(1)%20(1).xlsx"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http://notesm3.doosanheavy.com:1092/KAMkh/sub-contract/3&#52264;&#44277;&#49324;(U&amp;H)/3&#52264;&#44277;&#49324;.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C:\Documents%20and%20Settings\h115365\Local%20Settings\Temporary%20Internet%20Files\Content.Outlook\B4IOKITI\1%20%20RFP%20Raipur%20TPP(Boiler%20%20Steel%20Structure%20PKG)_Rev01%20(3).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http://notesm4.doosanheavy.com:1092/WINDOWS/TMP/&#53664;&#47785;64.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C:\DNGDOC~1\MSQUIO~1\est-FF-00-005.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C:\Users\Ankit.Shukla\Desktop\dpr%20client.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C:\Documents%20and%20Settings\ITsez\Local%20Settings\Temp\Documents%20and%20Settings\rayudu\Desktop\PLANNING\MPCS\PLANNING\METRO%20PLANNING\ACE%20-%20REV%201%20-%20261203\ACE%20-%20REV%201%20-%20261203-Final.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file:///C:\01&#20491;&#20154;&#65420;&#65387;\&#12371;&#12540;&#12376;\&#12467;&#12472;&#12455;&#12493;\&#26032;&#26085;&#20843;&#24161;\&#37325;&#37327;&#12398;&#12415;.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file:///C:\arunan\Formats\Tendering\Cash%20flow%20Template_2009_R1.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file:///C:\Shared\Inian.R\R%20&amp;%20R\HIAL%20ACE%20-%20Revised%20Qty%20170805.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file:///C:\arunan\projects\3%20x%20660%20MW%20Talwandi%20Sabo\FINAL%20PRICE%20TALWANDI%20SABO%2013-05-10\ACE_Working.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file:///C:\Documents%20and%20Settings\com\Local%20Settings\Temporary%20Internet%20Files\Content.IE5\ET5UJ6H0\AGM1_Packing_Innercasing_%20Matallic%20Expansion%20Joint_HKR.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file:///C:\&#44277;&#50976;\&#45347;&#50612;&#51452;&#44592;\&#50980;&#50689;&#50885;\Cable%20bom%201&#52264;(1025).xls"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file:///C:\Documents%20and%20Settings\Administrator\Desktop\RMC_DELHI_05_06_Form%206%20&amp;%207.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C:\Users\abhiram\AppData\Local\Microsoft\Windows\Temporary%20Internet%20Files\Low\Content.IE5\23D5IP1M\08_01_04%20APL%20Mundra%20Civil%20Working.xls"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file:///C:\Users\Powermech\Desktop\SR\Compound%20Wall\Documents%20and%20Settings\lancogroup\Local%20Settings\Temporary%20Internet%20Files\Content.Outlook\M1IS7WYX\IOCL\Clients%20Submittals\IOCL%20Organogram%2014-10-2009.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file:///C:\UmmAlNar\&#44396;&#47588;&#44288;&#47144;\&#49444;&#52824;&#51088;&#51116;\cable\OrderBM(Power).xls"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file:///C:\hslee\2005&#45380;&#46020;\Philippines\Power%20Plant\Estimate\&#51228;&#52636;&#45236;&#5066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http:\notesm3.doosanheavy.com:1092\KAMkh\sub-contract\3&#52264;&#44277;&#49324;(U&amp;H)\3&#52264;&#44277;&#4932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E:\Documents%20and%20Settings\h115365\Local%20Settings\Temporary%20Internet%20Files\Content.Outlook\B4IOKITI\1%20%20RFP%20Raipur%20TPP(Boiler%20%20Steel%20Structure%20PKG)_Rev01%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http:\notesm4.doosanheavy.com:1092\WINDOWS\TMP\&#53664;&#47785;6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E:\DNGDOC~1\MSQUIO~1\est-FF-00-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E:\Users\Ankit.Shukla\Desktop\dpr%20client.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E:\Documents%20and%20Settings\ITsez\Local%20Settings\Temp\Documents%20and%20Settings\rayudu\Desktop\PLANNING\MPCS\PLANNING\METRO%20PLANNING\ACE%20-%20REV%201%20-%20261203\ACE%20-%20REV%201%20-%20261203-Fina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E:\01&#20491;&#20154;&#65420;&#65387;\&#12371;&#12540;&#12376;\&#12467;&#12472;&#12455;&#12493;\&#26032;&#26085;&#20843;&#24161;\&#37325;&#37327;&#12398;&#12415;.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E:\arunan\Formats\Tendering\Cash%20flow%20Template_2009_R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E:\Shared\Inian.R\R%20&amp;%20R\HIAL%20ACE%20-%20Revised%20Qty%2017080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E:\arunan\projects\3%20x%20660%20MW%20Talwandi%20Sabo\FINAL%20PRICE%20TALWANDI%20SABO%2013-05-10\ACE_Working.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E:\Documents%20and%20Settings\com\Local%20Settings\Temporary%20Internet%20Files\Content.IE5\ET5UJ6H0\AGM1_Packing_Innercasing_%20Matallic%20Expansion%20Joint_HK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yagarh jagannath"/>
      <sheetName val="utras 2"/>
      <sheetName val="UTRAS"/>
      <sheetName val="brahapur"/>
      <sheetName val="brahapur 2"/>
      <sheetName val="aurangabad"/>
      <sheetName val="aurangabad 2"/>
      <sheetName val="bhausiya"/>
      <sheetName val="mandah &amp; bhoji"/>
      <sheetName val="madhura arani ganj 4"/>
      <sheetName val="CHOUMARI(MAHADEV)"/>
      <sheetName val="bhaidpur"/>
      <sheetName val="DARAOULI"/>
      <sheetName val="PERSANDA (3)"/>
      <sheetName val="Lauli Pokhtakham"/>
      <sheetName val="Kansapatti"/>
      <sheetName val="Puremanikanth"/>
      <sheetName val="Sheet2"/>
      <sheetName val="Dehri digar (2)"/>
      <sheetName val="PADAMPUR (2)"/>
      <sheetName val="Chart1"/>
      <sheetName val="SAKRA"/>
      <sheetName val="sakra 2"/>
      <sheetName val="HARDOI"/>
      <sheetName val="gehrauli"/>
      <sheetName val="SESHPUR ADHARGANJ"/>
      <sheetName val="seshpur adharganj 2"/>
      <sheetName val="Attarsand AK"/>
      <sheetName val="ATTARASAND AGS"/>
      <sheetName val="ATTARASAND KHAYATHI"/>
      <sheetName val="ATTARASAND PR"/>
      <sheetName val="MANGRAURA"/>
      <sheetName val="SARAI JAMMUVARI"/>
      <sheetName val="PURBHIKA AND RAIGARH"/>
      <sheetName val="Sheet1"/>
      <sheetName val="Barasarai"/>
      <sheetName val=" barasarai 2"/>
      <sheetName val="malaak"/>
      <sheetName val="shivapur khurd"/>
      <sheetName val="sarsidhi"/>
      <sheetName val="amuwahi1"/>
      <sheetName val="amuwahi"/>
      <sheetName val="hasthara"/>
      <sheetName val="hasthara 2"/>
      <sheetName val="MADHURA RANI GANJ"/>
      <sheetName val="madhra rani (ags)"/>
      <sheetName val="madhura rani ganj ags2"/>
      <sheetName val="MADHURA RANI GANJ(TANISH-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URYGARH RAMPRABH"/>
      <sheetName val="(tanish)"/>
      <sheetName val="aurangabad (2)"/>
      <sheetName val="UTRAS (2)"/>
      <sheetName val="koni (2)"/>
      <sheetName val="bhausiya (2)"/>
      <sheetName val="MADURANI GANJ (2)"/>
      <sheetName val="Sheet1"/>
      <sheetName val="SAKRA JMR"/>
      <sheetName val="Sakra"/>
      <sheetName val="Hardoi"/>
      <sheetName val="Atarasand -PR E "/>
      <sheetName val="Atarasand -AK E"/>
      <sheetName val="Atarasand -AGS  "/>
      <sheetName val="Atarasand -Kyathi"/>
      <sheetName val="GEHRAULI"/>
      <sheetName val="MANGRAURA"/>
      <sheetName val="SESHPURADARGANJ"/>
      <sheetName val="SARAY JAMMUVARI (KAYTHI)"/>
      <sheetName val="SARAY JAMMUVARI(ajadi)"/>
      <sheetName val="purebhika"/>
      <sheetName val="PADAMPUR"/>
      <sheetName val="SURYAGARH JAGANNATH"/>
      <sheetName val="barasarai"/>
      <sheetName val="LAULI POKHATAKHAM"/>
      <sheetName val="mandha and bhoji"/>
      <sheetName val="SARSIDIH"/>
      <sheetName val="MALAAK"/>
      <sheetName val="shivapur khurd"/>
      <sheetName val="dehri digar"/>
      <sheetName val="puremanikanta"/>
      <sheetName val="chaundadhi &amp; daraouli"/>
      <sheetName val="kanasapatti"/>
      <sheetName val="darchut"/>
      <sheetName val="barhupur"/>
      <sheetName val="persanda"/>
      <sheetName val="AMUVAHI"/>
      <sheetName val="CHOUMARI"/>
      <sheetName val="MADURANI GANJ"/>
      <sheetName val="hathsar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 val="ANALYSER"/>
      <sheetName val="DCS"/>
      <sheetName val="토목64"/>
      <sheetName val="환산표"/>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1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1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1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row r="4">
          <cell r="I4">
            <v>0</v>
          </cell>
        </row>
      </sheetData>
      <sheetData sheetId="2575">
        <row r="4">
          <cell r="I4">
            <v>0</v>
          </cell>
        </row>
      </sheetData>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row r="4">
          <cell r="I4">
            <v>0</v>
          </cell>
        </row>
      </sheetData>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row r="4">
          <cell r="I4">
            <v>0</v>
          </cell>
        </row>
      </sheetData>
      <sheetData sheetId="2637">
        <row r="4">
          <cell r="I4">
            <v>0</v>
          </cell>
        </row>
      </sheetData>
      <sheetData sheetId="2638"/>
      <sheetData sheetId="2639"/>
      <sheetData sheetId="2640"/>
      <sheetData sheetId="2641">
        <row r="4">
          <cell r="I4">
            <v>0</v>
          </cell>
        </row>
      </sheetData>
      <sheetData sheetId="2642"/>
      <sheetData sheetId="2643">
        <row r="4">
          <cell r="I4">
            <v>0</v>
          </cell>
        </row>
      </sheetData>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row r="4">
          <cell r="I4">
            <v>0</v>
          </cell>
        </row>
      </sheetData>
      <sheetData sheetId="2690">
        <row r="4">
          <cell r="I4">
            <v>0</v>
          </cell>
        </row>
      </sheetData>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row r="4">
          <cell r="I4">
            <v>0</v>
          </cell>
        </row>
      </sheetData>
      <sheetData sheetId="2848">
        <row r="4">
          <cell r="I4">
            <v>0</v>
          </cell>
        </row>
      </sheetData>
      <sheetData sheetId="2849">
        <row r="4">
          <cell r="I4">
            <v>0</v>
          </cell>
        </row>
      </sheetData>
      <sheetData sheetId="2850"/>
      <sheetData sheetId="2851">
        <row r="4">
          <cell r="I4">
            <v>0</v>
          </cell>
        </row>
      </sheetData>
      <sheetData sheetId="2852">
        <row r="4">
          <cell r="I4">
            <v>0</v>
          </cell>
        </row>
      </sheetData>
      <sheetData sheetId="2853">
        <row r="4">
          <cell r="I4">
            <v>0</v>
          </cell>
        </row>
      </sheetData>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row r="4">
          <cell r="I4">
            <v>0</v>
          </cell>
        </row>
      </sheetData>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row r="4">
          <cell r="I4">
            <v>0</v>
          </cell>
        </row>
      </sheetData>
      <sheetData sheetId="2951">
        <row r="4">
          <cell r="I4">
            <v>0</v>
          </cell>
        </row>
      </sheetData>
      <sheetData sheetId="2952"/>
      <sheetData sheetId="2953">
        <row r="4">
          <cell r="I4">
            <v>0</v>
          </cell>
        </row>
      </sheetData>
      <sheetData sheetId="2954">
        <row r="4">
          <cell r="I4">
            <v>0</v>
          </cell>
        </row>
      </sheetData>
      <sheetData sheetId="2955">
        <row r="4">
          <cell r="I4">
            <v>0</v>
          </cell>
        </row>
      </sheetData>
      <sheetData sheetId="2956">
        <row r="4">
          <cell r="I4">
            <v>0</v>
          </cell>
        </row>
      </sheetData>
      <sheetData sheetId="2957">
        <row r="4">
          <cell r="I4">
            <v>0</v>
          </cell>
        </row>
      </sheetData>
      <sheetData sheetId="2958">
        <row r="4">
          <cell r="I4">
            <v>0</v>
          </cell>
        </row>
      </sheetData>
      <sheetData sheetId="2959">
        <row r="4">
          <cell r="I4">
            <v>0</v>
          </cell>
        </row>
      </sheetData>
      <sheetData sheetId="2960"/>
      <sheetData sheetId="2961">
        <row r="4">
          <cell r="I4">
            <v>0</v>
          </cell>
        </row>
      </sheetData>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row r="4">
          <cell r="I4">
            <v>0</v>
          </cell>
        </row>
      </sheetData>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row r="4">
          <cell r="I4">
            <v>0</v>
          </cell>
        </row>
      </sheetData>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row r="4">
          <cell r="I4">
            <v>0</v>
          </cell>
        </row>
      </sheetData>
      <sheetData sheetId="3070">
        <row r="4">
          <cell r="I4">
            <v>0</v>
          </cell>
        </row>
      </sheetData>
      <sheetData sheetId="3071">
        <row r="4">
          <cell r="I4">
            <v>0</v>
          </cell>
        </row>
      </sheetData>
      <sheetData sheetId="3072">
        <row r="4">
          <cell r="I4">
            <v>0</v>
          </cell>
        </row>
      </sheetData>
      <sheetData sheetId="3073">
        <row r="4">
          <cell r="I4">
            <v>0</v>
          </cell>
        </row>
      </sheetData>
      <sheetData sheetId="3074">
        <row r="4">
          <cell r="I4">
            <v>0</v>
          </cell>
        </row>
      </sheetData>
      <sheetData sheetId="3075">
        <row r="4">
          <cell r="I4">
            <v>0</v>
          </cell>
        </row>
      </sheetData>
      <sheetData sheetId="3076"/>
      <sheetData sheetId="3077">
        <row r="4">
          <cell r="I4">
            <v>0</v>
          </cell>
        </row>
      </sheetData>
      <sheetData sheetId="3078"/>
      <sheetData sheetId="3079">
        <row r="4">
          <cell r="I4">
            <v>0</v>
          </cell>
        </row>
      </sheetData>
      <sheetData sheetId="3080"/>
      <sheetData sheetId="3081">
        <row r="4">
          <cell r="I4">
            <v>0</v>
          </cell>
        </row>
      </sheetData>
      <sheetData sheetId="3082"/>
      <sheetData sheetId="3083">
        <row r="4">
          <cell r="I4">
            <v>0</v>
          </cell>
        </row>
      </sheetData>
      <sheetData sheetId="3084"/>
      <sheetData sheetId="3085"/>
      <sheetData sheetId="3086">
        <row r="4">
          <cell r="I4">
            <v>0</v>
          </cell>
        </row>
      </sheetData>
      <sheetData sheetId="3087">
        <row r="4">
          <cell r="I4">
            <v>0</v>
          </cell>
        </row>
      </sheetData>
      <sheetData sheetId="3088">
        <row r="4">
          <cell r="I4">
            <v>0</v>
          </cell>
        </row>
      </sheetData>
      <sheetData sheetId="3089">
        <row r="4">
          <cell r="I4">
            <v>0</v>
          </cell>
        </row>
      </sheetData>
      <sheetData sheetId="3090">
        <row r="4">
          <cell r="I4">
            <v>0</v>
          </cell>
        </row>
      </sheetData>
      <sheetData sheetId="3091"/>
      <sheetData sheetId="3092">
        <row r="4">
          <cell r="I4">
            <v>0</v>
          </cell>
        </row>
      </sheetData>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row r="4">
          <cell r="I4">
            <v>0</v>
          </cell>
        </row>
      </sheetData>
      <sheetData sheetId="3128">
        <row r="4">
          <cell r="I4">
            <v>0</v>
          </cell>
        </row>
      </sheetData>
      <sheetData sheetId="3129"/>
      <sheetData sheetId="3130">
        <row r="4">
          <cell r="I4">
            <v>0</v>
          </cell>
        </row>
      </sheetData>
      <sheetData sheetId="3131"/>
      <sheetData sheetId="3132">
        <row r="4">
          <cell r="I4">
            <v>0</v>
          </cell>
        </row>
      </sheetData>
      <sheetData sheetId="3133">
        <row r="4">
          <cell r="I4">
            <v>0</v>
          </cell>
        </row>
      </sheetData>
      <sheetData sheetId="3134"/>
      <sheetData sheetId="3135">
        <row r="4">
          <cell r="I4">
            <v>0</v>
          </cell>
        </row>
      </sheetData>
      <sheetData sheetId="3136">
        <row r="4">
          <cell r="I4">
            <v>0</v>
          </cell>
        </row>
      </sheetData>
      <sheetData sheetId="3137">
        <row r="4">
          <cell r="I4">
            <v>0</v>
          </cell>
        </row>
      </sheetData>
      <sheetData sheetId="3138">
        <row r="4">
          <cell r="I4">
            <v>0</v>
          </cell>
        </row>
      </sheetData>
      <sheetData sheetId="3139"/>
      <sheetData sheetId="3140">
        <row r="4">
          <cell r="I4">
            <v>0</v>
          </cell>
        </row>
      </sheetData>
      <sheetData sheetId="3141">
        <row r="4">
          <cell r="I4">
            <v>0</v>
          </cell>
        </row>
      </sheetData>
      <sheetData sheetId="3142"/>
      <sheetData sheetId="3143">
        <row r="4">
          <cell r="I4">
            <v>0</v>
          </cell>
        </row>
      </sheetData>
      <sheetData sheetId="3144"/>
      <sheetData sheetId="3145">
        <row r="4">
          <cell r="I4">
            <v>0</v>
          </cell>
        </row>
      </sheetData>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row r="4">
          <cell r="I4">
            <v>0</v>
          </cell>
        </row>
      </sheetData>
      <sheetData sheetId="3295"/>
      <sheetData sheetId="3296"/>
      <sheetData sheetId="3297"/>
      <sheetData sheetId="3298"/>
      <sheetData sheetId="3299"/>
      <sheetData sheetId="3300">
        <row r="4">
          <cell r="M4">
            <v>100</v>
          </cell>
        </row>
      </sheetData>
      <sheetData sheetId="3301"/>
      <sheetData sheetId="3302">
        <row r="4">
          <cell r="M4">
            <v>100</v>
          </cell>
        </row>
      </sheetData>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row r="4">
          <cell r="M4">
            <v>100</v>
          </cell>
        </row>
      </sheetData>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row r="4">
          <cell r="M4">
            <v>100</v>
          </cell>
        </row>
      </sheetData>
      <sheetData sheetId="3329"/>
      <sheetData sheetId="3330"/>
      <sheetData sheetId="3331"/>
      <sheetData sheetId="3332"/>
      <sheetData sheetId="3333"/>
      <sheetData sheetId="3334">
        <row r="4">
          <cell r="M4">
            <v>100</v>
          </cell>
        </row>
      </sheetData>
      <sheetData sheetId="3335"/>
      <sheetData sheetId="3336">
        <row r="4">
          <cell r="M4">
            <v>100</v>
          </cell>
        </row>
      </sheetData>
      <sheetData sheetId="3337"/>
      <sheetData sheetId="3338"/>
      <sheetData sheetId="3339"/>
      <sheetData sheetId="3340"/>
      <sheetData sheetId="3341"/>
      <sheetData sheetId="3342">
        <row r="4">
          <cell r="M4">
            <v>100</v>
          </cell>
        </row>
      </sheetData>
      <sheetData sheetId="3343"/>
      <sheetData sheetId="3344">
        <row r="4">
          <cell r="M4">
            <v>100</v>
          </cell>
        </row>
      </sheetData>
      <sheetData sheetId="3345">
        <row r="4">
          <cell r="M4">
            <v>100</v>
          </cell>
        </row>
      </sheetData>
      <sheetData sheetId="3346"/>
      <sheetData sheetId="3347">
        <row r="4">
          <cell r="M4">
            <v>100</v>
          </cell>
        </row>
      </sheetData>
      <sheetData sheetId="3348"/>
      <sheetData sheetId="3349"/>
      <sheetData sheetId="3350"/>
      <sheetData sheetId="3351"/>
      <sheetData sheetId="3352"/>
      <sheetData sheetId="3353">
        <row r="4">
          <cell r="M4">
            <v>100</v>
          </cell>
        </row>
      </sheetData>
      <sheetData sheetId="3354"/>
      <sheetData sheetId="3355">
        <row r="4">
          <cell r="M4">
            <v>100</v>
          </cell>
        </row>
      </sheetData>
      <sheetData sheetId="3356">
        <row r="4">
          <cell r="M4">
            <v>100</v>
          </cell>
        </row>
      </sheetData>
      <sheetData sheetId="3357"/>
      <sheetData sheetId="3358">
        <row r="4">
          <cell r="M4">
            <v>100</v>
          </cell>
        </row>
      </sheetData>
      <sheetData sheetId="3359"/>
      <sheetData sheetId="3360"/>
      <sheetData sheetId="3361"/>
      <sheetData sheetId="3362"/>
      <sheetData sheetId="3363"/>
      <sheetData sheetId="3364">
        <row r="4">
          <cell r="M4">
            <v>100</v>
          </cell>
        </row>
      </sheetData>
      <sheetData sheetId="3365"/>
      <sheetData sheetId="3366">
        <row r="4">
          <cell r="M4">
            <v>100</v>
          </cell>
        </row>
      </sheetData>
      <sheetData sheetId="3367"/>
      <sheetData sheetId="3368">
        <row r="4">
          <cell r="M4">
            <v>100</v>
          </cell>
        </row>
      </sheetData>
      <sheetData sheetId="3369">
        <row r="4">
          <cell r="M4">
            <v>100</v>
          </cell>
        </row>
      </sheetData>
      <sheetData sheetId="3370">
        <row r="4">
          <cell r="M4">
            <v>100</v>
          </cell>
        </row>
      </sheetData>
      <sheetData sheetId="3371">
        <row r="4">
          <cell r="M4">
            <v>100</v>
          </cell>
        </row>
      </sheetData>
      <sheetData sheetId="3372"/>
      <sheetData sheetId="3373"/>
      <sheetData sheetId="3374"/>
      <sheetData sheetId="3375"/>
      <sheetData sheetId="3376">
        <row r="4">
          <cell r="M4">
            <v>100</v>
          </cell>
        </row>
      </sheetData>
      <sheetData sheetId="3377">
        <row r="4">
          <cell r="M4">
            <v>100</v>
          </cell>
        </row>
      </sheetData>
      <sheetData sheetId="3378">
        <row r="4">
          <cell r="M4">
            <v>100</v>
          </cell>
        </row>
      </sheetData>
      <sheetData sheetId="3379">
        <row r="4">
          <cell r="M4">
            <v>100</v>
          </cell>
        </row>
      </sheetData>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row r="4">
          <cell r="I4">
            <v>0</v>
          </cell>
        </row>
      </sheetData>
      <sheetData sheetId="3447"/>
      <sheetData sheetId="3448"/>
      <sheetData sheetId="3449"/>
      <sheetData sheetId="3450"/>
      <sheetData sheetId="3451"/>
      <sheetData sheetId="3452">
        <row r="4">
          <cell r="I4">
            <v>0</v>
          </cell>
        </row>
      </sheetData>
      <sheetData sheetId="3453"/>
      <sheetData sheetId="3454">
        <row r="4">
          <cell r="I4">
            <v>0</v>
          </cell>
        </row>
      </sheetData>
      <sheetData sheetId="3455"/>
      <sheetData sheetId="3456"/>
      <sheetData sheetId="3457">
        <row r="4">
          <cell r="I4">
            <v>0</v>
          </cell>
        </row>
      </sheetData>
      <sheetData sheetId="3458"/>
      <sheetData sheetId="3459">
        <row r="4">
          <cell r="I4">
            <v>0</v>
          </cell>
        </row>
      </sheetData>
      <sheetData sheetId="3460"/>
      <sheetData sheetId="3461"/>
      <sheetData sheetId="3462">
        <row r="4">
          <cell r="I4">
            <v>0</v>
          </cell>
        </row>
      </sheetData>
      <sheetData sheetId="3463">
        <row r="4">
          <cell r="I4">
            <v>0</v>
          </cell>
        </row>
      </sheetData>
      <sheetData sheetId="3464">
        <row r="4">
          <cell r="I4">
            <v>0</v>
          </cell>
        </row>
      </sheetData>
      <sheetData sheetId="3465">
        <row r="4">
          <cell r="I4">
            <v>0</v>
          </cell>
        </row>
      </sheetData>
      <sheetData sheetId="3466">
        <row r="4">
          <cell r="I4">
            <v>0</v>
          </cell>
        </row>
      </sheetData>
      <sheetData sheetId="3467">
        <row r="4">
          <cell r="I4">
            <v>0</v>
          </cell>
        </row>
      </sheetData>
      <sheetData sheetId="3468">
        <row r="4">
          <cell r="I4">
            <v>0</v>
          </cell>
        </row>
      </sheetData>
      <sheetData sheetId="3469">
        <row r="4">
          <cell r="M4">
            <v>100</v>
          </cell>
        </row>
      </sheetData>
      <sheetData sheetId="3470">
        <row r="4">
          <cell r="I4">
            <v>0</v>
          </cell>
        </row>
      </sheetData>
      <sheetData sheetId="3471">
        <row r="4">
          <cell r="I4">
            <v>0</v>
          </cell>
        </row>
      </sheetData>
      <sheetData sheetId="3472">
        <row r="4">
          <cell r="I4">
            <v>0</v>
          </cell>
        </row>
      </sheetData>
      <sheetData sheetId="3473">
        <row r="4">
          <cell r="I4">
            <v>0</v>
          </cell>
        </row>
      </sheetData>
      <sheetData sheetId="3474">
        <row r="4">
          <cell r="I4">
            <v>0</v>
          </cell>
        </row>
      </sheetData>
      <sheetData sheetId="3475">
        <row r="4">
          <cell r="I4">
            <v>0</v>
          </cell>
        </row>
      </sheetData>
      <sheetData sheetId="3476">
        <row r="4">
          <cell r="I4">
            <v>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row r="4">
          <cell r="M4">
            <v>100</v>
          </cell>
        </row>
      </sheetData>
      <sheetData sheetId="3524">
        <row r="4">
          <cell r="M4">
            <v>100</v>
          </cell>
        </row>
      </sheetData>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I4">
            <v>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I4">
            <v>0</v>
          </cell>
        </row>
      </sheetData>
      <sheetData sheetId="3656">
        <row r="4">
          <cell r="I4">
            <v>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I4">
            <v>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row r="4">
          <cell r="M4">
            <v>100</v>
          </cell>
        </row>
      </sheetData>
      <sheetData sheetId="3804">
        <row r="4">
          <cell r="M4">
            <v>100</v>
          </cell>
        </row>
      </sheetData>
      <sheetData sheetId="3805">
        <row r="4">
          <cell r="M4">
            <v>100</v>
          </cell>
        </row>
      </sheetData>
      <sheetData sheetId="3806">
        <row r="4">
          <cell r="M4">
            <v>100</v>
          </cell>
        </row>
      </sheetData>
      <sheetData sheetId="3807">
        <row r="4">
          <cell r="M4">
            <v>100</v>
          </cell>
        </row>
      </sheetData>
      <sheetData sheetId="3808">
        <row r="4">
          <cell r="M4">
            <v>100</v>
          </cell>
        </row>
      </sheetData>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I4">
            <v>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I4">
            <v>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I4">
            <v>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I4">
            <v>0</v>
          </cell>
        </row>
      </sheetData>
      <sheetData sheetId="5807">
        <row r="4">
          <cell r="I4">
            <v>0</v>
          </cell>
        </row>
      </sheetData>
      <sheetData sheetId="5808">
        <row r="4">
          <cell r="I4">
            <v>0</v>
          </cell>
        </row>
      </sheetData>
      <sheetData sheetId="5809">
        <row r="4">
          <cell r="I4">
            <v>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I4">
            <v>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I4">
            <v>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I4">
            <v>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I4">
            <v>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I4">
            <v>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I4">
            <v>0</v>
          </cell>
        </row>
      </sheetData>
      <sheetData sheetId="5879">
        <row r="4">
          <cell r="I4">
            <v>0</v>
          </cell>
        </row>
      </sheetData>
      <sheetData sheetId="5880">
        <row r="4">
          <cell r="I4">
            <v>0</v>
          </cell>
        </row>
      </sheetData>
      <sheetData sheetId="5881">
        <row r="4">
          <cell r="I4">
            <v>0</v>
          </cell>
        </row>
      </sheetData>
      <sheetData sheetId="5882">
        <row r="4">
          <cell r="I4">
            <v>0</v>
          </cell>
        </row>
      </sheetData>
      <sheetData sheetId="5883">
        <row r="4">
          <cell r="I4">
            <v>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I4">
            <v>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I4">
            <v>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I4">
            <v>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I4">
            <v>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sheetData sheetId="6347"/>
      <sheetData sheetId="6348" refreshError="1"/>
      <sheetData sheetId="6349" refreshError="1"/>
      <sheetData sheetId="635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row r="19">
          <cell r="J19">
            <v>1.0499999999999999E-3</v>
          </cell>
        </row>
      </sheetData>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row r="19">
          <cell r="J19">
            <v>1.0499999999999999E-3</v>
          </cell>
        </row>
      </sheetData>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refreshError="1"/>
      <sheetData sheetId="11939"/>
      <sheetData sheetId="11940">
        <row r="19">
          <cell r="J19">
            <v>1.0499999999999999E-3</v>
          </cell>
        </row>
      </sheetData>
      <sheetData sheetId="11941">
        <row r="19">
          <cell r="J19">
            <v>1.0499999999999999E-3</v>
          </cell>
        </row>
      </sheetData>
      <sheetData sheetId="11942"/>
      <sheetData sheetId="11943"/>
      <sheetData sheetId="11944"/>
      <sheetData sheetId="11945"/>
      <sheetData sheetId="11946">
        <row r="19">
          <cell r="J19">
            <v>1.0499999999999999E-3</v>
          </cell>
        </row>
      </sheetData>
      <sheetData sheetId="11947">
        <row r="19">
          <cell r="J19">
            <v>1.0499999999999999E-3</v>
          </cell>
        </row>
      </sheetData>
      <sheetData sheetId="11948"/>
      <sheetData sheetId="11949"/>
      <sheetData sheetId="11950"/>
      <sheetData sheetId="11951"/>
      <sheetData sheetId="11952"/>
      <sheetData sheetId="11953"/>
      <sheetData sheetId="11954"/>
      <sheetData sheetId="11955">
        <row r="19">
          <cell r="J19">
            <v>1.0499999999999999E-3</v>
          </cell>
        </row>
      </sheetData>
      <sheetData sheetId="11956"/>
      <sheetData sheetId="11957">
        <row r="19">
          <cell r="J19">
            <v>1.0499999999999999E-3</v>
          </cell>
        </row>
      </sheetData>
      <sheetData sheetId="11958"/>
      <sheetData sheetId="11959"/>
      <sheetData sheetId="11960">
        <row r="19">
          <cell r="J19">
            <v>1.0499999999999999E-3</v>
          </cell>
        </row>
      </sheetData>
      <sheetData sheetId="11961">
        <row r="19">
          <cell r="J19">
            <v>1.0499999999999999E-3</v>
          </cell>
        </row>
      </sheetData>
      <sheetData sheetId="11962">
        <row r="19">
          <cell r="J19">
            <v>1.0499999999999999E-3</v>
          </cell>
        </row>
      </sheetData>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efreshError="1"/>
      <sheetData sheetId="12209" refreshError="1"/>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row r="19">
          <cell r="J19">
            <v>1.0499999999999999E-3</v>
          </cell>
        </row>
      </sheetData>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ow r="19">
          <cell r="J19">
            <v>1.0499999999999999E-3</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ow r="19">
          <cell r="J19">
            <v>1.0499999999999999E-3</v>
          </cell>
        </row>
      </sheetData>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ow r="19">
          <cell r="J19">
            <v>1.0499999999999999E-3</v>
          </cell>
        </row>
      </sheetData>
      <sheetData sheetId="13007" refreshError="1"/>
      <sheetData sheetId="13008" refreshError="1"/>
      <sheetData sheetId="13009" refreshError="1"/>
      <sheetData sheetId="13010" refreshError="1"/>
      <sheetData sheetId="13011">
        <row r="19">
          <cell r="J19">
            <v>1.0499999999999999E-3</v>
          </cell>
        </row>
      </sheetData>
      <sheetData sheetId="13012">
        <row r="19">
          <cell r="J19">
            <v>1.0499999999999999E-3</v>
          </cell>
        </row>
      </sheetData>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ow r="19">
          <cell r="J19">
            <v>1.0499999999999999E-3</v>
          </cell>
        </row>
      </sheetData>
      <sheetData sheetId="13022">
        <row r="19">
          <cell r="J19">
            <v>1.0499999999999999E-3</v>
          </cell>
        </row>
      </sheetData>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ow r="19">
          <cell r="J19">
            <v>1.0499999999999999E-3</v>
          </cell>
        </row>
      </sheetData>
      <sheetData sheetId="13077" refreshError="1"/>
      <sheetData sheetId="13078">
        <row r="19">
          <cell r="J19">
            <v>1.0499999999999999E-3</v>
          </cell>
        </row>
      </sheetData>
      <sheetData sheetId="13079">
        <row r="19">
          <cell r="J19">
            <v>1.0499999999999999E-3</v>
          </cell>
        </row>
      </sheetData>
      <sheetData sheetId="13080" refreshError="1"/>
      <sheetData sheetId="13081">
        <row r="19">
          <cell r="J19">
            <v>1.0499999999999999E-3</v>
          </cell>
        </row>
      </sheetData>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ow r="19">
          <cell r="J19">
            <v>1.0499999999999999E-3</v>
          </cell>
        </row>
      </sheetData>
      <sheetData sheetId="13096" refreshError="1"/>
      <sheetData sheetId="13097">
        <row r="19">
          <cell r="J19">
            <v>1.0499999999999999E-3</v>
          </cell>
        </row>
      </sheetData>
      <sheetData sheetId="13098">
        <row r="19">
          <cell r="J19">
            <v>1.0499999999999999E-3</v>
          </cell>
        </row>
      </sheetData>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efreshError="1"/>
      <sheetData sheetId="13116" refreshError="1"/>
      <sheetData sheetId="13117" refreshError="1"/>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efreshError="1"/>
      <sheetData sheetId="13186" refreshError="1"/>
      <sheetData sheetId="13187" refreshError="1"/>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efreshError="1"/>
      <sheetData sheetId="13207" refreshError="1"/>
      <sheetData sheetId="13208" refreshError="1"/>
      <sheetData sheetId="13209" refreshError="1"/>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efreshError="1"/>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efreshError="1"/>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refreshError="1"/>
      <sheetData sheetId="14480" refreshError="1"/>
      <sheetData sheetId="14481">
        <row r="19">
          <cell r="J19">
            <v>1.0499999999999999E-3</v>
          </cell>
        </row>
      </sheetData>
      <sheetData sheetId="14482">
        <row r="19">
          <cell r="J19">
            <v>1.0499999999999999E-3</v>
          </cell>
        </row>
      </sheetData>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ow r="19">
          <cell r="J19">
            <v>1.0499999999999999E-3</v>
          </cell>
        </row>
      </sheetData>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ow r="19">
          <cell r="J19">
            <v>1.0499999999999999E-3</v>
          </cell>
        </row>
      </sheetData>
      <sheetData sheetId="14758">
        <row r="19">
          <cell r="J19">
            <v>1.0499999999999999E-3</v>
          </cell>
        </row>
      </sheetData>
      <sheetData sheetId="14759">
        <row r="19">
          <cell r="J19">
            <v>1.0499999999999999E-3</v>
          </cell>
        </row>
      </sheetData>
      <sheetData sheetId="14760" refreshError="1"/>
      <sheetData sheetId="14761" refreshError="1"/>
      <sheetData sheetId="14762" refreshError="1"/>
      <sheetData sheetId="14763" refreshError="1"/>
      <sheetData sheetId="14764" refreshError="1"/>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efreshError="1"/>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ow r="19">
          <cell r="J19">
            <v>1.0499999999999999E-3</v>
          </cell>
        </row>
      </sheetData>
      <sheetData sheetId="14931">
        <row r="19">
          <cell r="J19">
            <v>1.0499999999999999E-3</v>
          </cell>
        </row>
      </sheetData>
      <sheetData sheetId="14932">
        <row r="19">
          <cell r="J19">
            <v>1.0499999999999999E-3</v>
          </cell>
        </row>
      </sheetData>
      <sheetData sheetId="14933"/>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row r="19">
          <cell r="J19">
            <v>1.0499999999999999E-3</v>
          </cell>
        </row>
      </sheetData>
      <sheetData sheetId="14976">
        <row r="19">
          <cell r="J19">
            <v>1.0499999999999999E-3</v>
          </cell>
        </row>
      </sheetData>
      <sheetData sheetId="14977">
        <row r="19">
          <cell r="J19">
            <v>1.0499999999999999E-3</v>
          </cell>
        </row>
      </sheetData>
      <sheetData sheetId="14978">
        <row r="19">
          <cell r="J19">
            <v>1.0499999999999999E-3</v>
          </cell>
        </row>
      </sheetData>
      <sheetData sheetId="14979"/>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row r="19">
          <cell r="J19">
            <v>1.0499999999999999E-3</v>
          </cell>
        </row>
      </sheetData>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efreshError="1"/>
      <sheetData sheetId="15067">
        <row r="19">
          <cell r="J19">
            <v>1.0499999999999999E-3</v>
          </cell>
        </row>
      </sheetData>
      <sheetData sheetId="15068" refreshError="1"/>
      <sheetData sheetId="15069" refreshError="1"/>
      <sheetData sheetId="15070" refreshError="1"/>
      <sheetData sheetId="15071" refreshError="1"/>
      <sheetData sheetId="15072" refreshError="1"/>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row r="19">
          <cell r="J19">
            <v>1.0499999999999999E-3</v>
          </cell>
        </row>
      </sheetData>
      <sheetData sheetId="15096">
        <row r="19">
          <cell r="J19">
            <v>1.0499999999999999E-3</v>
          </cell>
        </row>
      </sheetData>
      <sheetData sheetId="15097">
        <row r="19">
          <cell r="J19">
            <v>1.0499999999999999E-3</v>
          </cell>
        </row>
      </sheetData>
      <sheetData sheetId="15098">
        <row r="19">
          <cell r="J19">
            <v>1.0499999999999999E-3</v>
          </cell>
        </row>
      </sheetData>
      <sheetData sheetId="15099"/>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row r="19">
          <cell r="J19">
            <v>1.0499999999999999E-3</v>
          </cell>
        </row>
      </sheetData>
      <sheetData sheetId="15125">
        <row r="19">
          <cell r="J19">
            <v>1.0499999999999999E-3</v>
          </cell>
        </row>
      </sheetData>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ow r="19">
          <cell r="J19">
            <v>1.0499999999999999E-3</v>
          </cell>
        </row>
      </sheetData>
      <sheetData sheetId="15186">
        <row r="19">
          <cell r="J19">
            <v>1.0499999999999999E-3</v>
          </cell>
        </row>
      </sheetData>
      <sheetData sheetId="15187">
        <row r="19">
          <cell r="J19">
            <v>1.0499999999999999E-3</v>
          </cell>
        </row>
      </sheetData>
      <sheetData sheetId="15188">
        <row r="19">
          <cell r="J19">
            <v>1.0499999999999999E-3</v>
          </cell>
        </row>
      </sheetData>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ow r="19">
          <cell r="J19">
            <v>1.0499999999999999E-3</v>
          </cell>
        </row>
      </sheetData>
      <sheetData sheetId="15200">
        <row r="19">
          <cell r="J19">
            <v>1.0499999999999999E-3</v>
          </cell>
        </row>
      </sheetData>
      <sheetData sheetId="15201">
        <row r="19">
          <cell r="J19">
            <v>1.0499999999999999E-3</v>
          </cell>
        </row>
      </sheetData>
      <sheetData sheetId="15202" refreshError="1"/>
      <sheetData sheetId="15203" refreshError="1"/>
      <sheetData sheetId="15204">
        <row r="19">
          <cell r="J19">
            <v>1.0499999999999999E-3</v>
          </cell>
        </row>
      </sheetData>
      <sheetData sheetId="15205">
        <row r="19">
          <cell r="J19">
            <v>1.0499999999999999E-3</v>
          </cell>
        </row>
      </sheetData>
      <sheetData sheetId="15206">
        <row r="19">
          <cell r="J19">
            <v>1.0499999999999999E-3</v>
          </cell>
        </row>
      </sheetData>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ow r="19">
          <cell r="J19">
            <v>1.0499999999999999E-3</v>
          </cell>
        </row>
      </sheetData>
      <sheetData sheetId="15224">
        <row r="19">
          <cell r="J19">
            <v>1.0499999999999999E-3</v>
          </cell>
        </row>
      </sheetData>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ow r="19">
          <cell r="J19">
            <v>1.0499999999999999E-3</v>
          </cell>
        </row>
      </sheetData>
      <sheetData sheetId="15238">
        <row r="19">
          <cell r="J19">
            <v>1.0499999999999999E-3</v>
          </cell>
        </row>
      </sheetData>
      <sheetData sheetId="15239" refreshError="1"/>
      <sheetData sheetId="15240" refreshError="1"/>
      <sheetData sheetId="15241" refreshError="1"/>
      <sheetData sheetId="15242" refreshError="1"/>
      <sheetData sheetId="15243">
        <row r="19">
          <cell r="J19">
            <v>1.0499999999999999E-3</v>
          </cell>
        </row>
      </sheetData>
      <sheetData sheetId="15244" refreshError="1"/>
      <sheetData sheetId="15245" refreshError="1"/>
      <sheetData sheetId="15246" refreshError="1"/>
      <sheetData sheetId="15247">
        <row r="19">
          <cell r="J19">
            <v>1.0499999999999999E-3</v>
          </cell>
        </row>
      </sheetData>
      <sheetData sheetId="15248">
        <row r="19">
          <cell r="J19">
            <v>1.0499999999999999E-3</v>
          </cell>
        </row>
      </sheetData>
      <sheetData sheetId="15249" refreshError="1"/>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ow r="19">
          <cell r="J19">
            <v>1.0499999999999999E-3</v>
          </cell>
        </row>
      </sheetData>
      <sheetData sheetId="15256">
        <row r="19">
          <cell r="J19">
            <v>1.0499999999999999E-3</v>
          </cell>
        </row>
      </sheetData>
      <sheetData sheetId="15257">
        <row r="19">
          <cell r="J19">
            <v>1.0499999999999999E-3</v>
          </cell>
        </row>
      </sheetData>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ow r="19">
          <cell r="J19">
            <v>1.0499999999999999E-3</v>
          </cell>
        </row>
      </sheetData>
      <sheetData sheetId="15275">
        <row r="19">
          <cell r="J19">
            <v>1.0499999999999999E-3</v>
          </cell>
        </row>
      </sheetData>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row r="19">
          <cell r="J19">
            <v>1.0499999999999999E-3</v>
          </cell>
        </row>
      </sheetData>
      <sheetData sheetId="15325">
        <row r="19">
          <cell r="J19">
            <v>1.0499999999999999E-3</v>
          </cell>
        </row>
      </sheetData>
      <sheetData sheetId="15326">
        <row r="19">
          <cell r="J19">
            <v>1.0499999999999999E-3</v>
          </cell>
        </row>
      </sheetData>
      <sheetData sheetId="15327">
        <row r="19">
          <cell r="J19">
            <v>1.0499999999999999E-3</v>
          </cell>
        </row>
      </sheetData>
      <sheetData sheetId="15328">
        <row r="19">
          <cell r="J19">
            <v>1.0499999999999999E-3</v>
          </cell>
        </row>
      </sheetData>
      <sheetData sheetId="15329">
        <row r="19">
          <cell r="J19">
            <v>1.0499999999999999E-3</v>
          </cell>
        </row>
      </sheetData>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ow r="19">
          <cell r="J19">
            <v>1.0499999999999999E-3</v>
          </cell>
        </row>
      </sheetData>
      <sheetData sheetId="15339" refreshError="1"/>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ow r="19">
          <cell r="J19">
            <v>1.0499999999999999E-3</v>
          </cell>
        </row>
      </sheetData>
      <sheetData sheetId="15606">
        <row r="19">
          <cell r="J19">
            <v>1.0499999999999999E-3</v>
          </cell>
        </row>
      </sheetData>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ow r="19">
          <cell r="J19">
            <v>1.0499999999999999E-3</v>
          </cell>
        </row>
      </sheetData>
      <sheetData sheetId="15796" refreshError="1"/>
      <sheetData sheetId="15797" refreshError="1"/>
      <sheetData sheetId="15798" refreshError="1"/>
      <sheetData sheetId="15799" refreshError="1"/>
      <sheetData sheetId="15800">
        <row r="19">
          <cell r="J19">
            <v>1.0499999999999999E-3</v>
          </cell>
        </row>
      </sheetData>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ow r="19">
          <cell r="J19">
            <v>1.0499999999999999E-3</v>
          </cell>
        </row>
      </sheetData>
      <sheetData sheetId="15836" refreshError="1"/>
      <sheetData sheetId="15837">
        <row r="19">
          <cell r="J19">
            <v>1.0499999999999999E-3</v>
          </cell>
        </row>
      </sheetData>
      <sheetData sheetId="15838" refreshError="1"/>
      <sheetData sheetId="15839" refreshError="1"/>
      <sheetData sheetId="15840">
        <row r="19">
          <cell r="J19">
            <v>1.0499999999999999E-3</v>
          </cell>
        </row>
      </sheetData>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ow r="19">
          <cell r="J19">
            <v>1.0499999999999999E-3</v>
          </cell>
        </row>
      </sheetData>
      <sheetData sheetId="15856" refreshError="1"/>
      <sheetData sheetId="15857" refreshError="1"/>
      <sheetData sheetId="15858" refreshError="1"/>
      <sheetData sheetId="15859" refreshError="1"/>
      <sheetData sheetId="15860"/>
      <sheetData sheetId="15861" refreshError="1"/>
      <sheetData sheetId="15862" refreshError="1"/>
      <sheetData sheetId="15863" refreshError="1"/>
      <sheetData sheetId="15864" refreshError="1"/>
      <sheetData sheetId="15865" refreshError="1"/>
      <sheetData sheetId="15866" refreshError="1"/>
      <sheetData sheetId="15867">
        <row r="19">
          <cell r="J19">
            <v>1.0499999999999999E-3</v>
          </cell>
        </row>
      </sheetData>
      <sheetData sheetId="15868">
        <row r="19">
          <cell r="J19">
            <v>1.0499999999999999E-3</v>
          </cell>
        </row>
      </sheetData>
      <sheetData sheetId="15869"/>
      <sheetData sheetId="15870"/>
      <sheetData sheetId="15871">
        <row r="19">
          <cell r="J19">
            <v>1.0499999999999999E-3</v>
          </cell>
        </row>
      </sheetData>
      <sheetData sheetId="15872">
        <row r="19">
          <cell r="J19">
            <v>1.0499999999999999E-3</v>
          </cell>
        </row>
      </sheetData>
      <sheetData sheetId="15873"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FF00"/>
    <pageSetUpPr fitToPage="1"/>
  </sheetPr>
  <dimension ref="B1:S143"/>
  <sheetViews>
    <sheetView topLeftCell="A49" workbookViewId="0">
      <selection activeCell="P14" sqref="P14"/>
    </sheetView>
  </sheetViews>
  <sheetFormatPr defaultColWidth="9" defaultRowHeight="15"/>
  <cols>
    <col min="1" max="2" width="9" style="5"/>
    <col min="3" max="3" width="13.7109375" style="5" customWidth="1"/>
    <col min="4" max="4" width="12.140625" style="5" customWidth="1"/>
    <col min="5" max="5" width="16" style="5" customWidth="1"/>
    <col min="6" max="6" width="12.7109375" style="5" customWidth="1"/>
    <col min="7" max="7" width="12.28515625" style="5" customWidth="1"/>
    <col min="8" max="8" width="9" style="5"/>
    <col min="9" max="9" width="13" style="5" customWidth="1"/>
    <col min="10" max="16384" width="9" style="5"/>
  </cols>
  <sheetData>
    <row r="1" spans="2:16" ht="15.75" thickBot="1"/>
    <row r="2" spans="2:16" ht="18.75">
      <c r="B2" s="1" t="s">
        <v>172</v>
      </c>
      <c r="C2" s="2"/>
      <c r="D2" s="2"/>
      <c r="E2" s="2"/>
      <c r="F2" s="2"/>
      <c r="G2" s="2"/>
      <c r="H2" s="2"/>
      <c r="I2" s="2"/>
      <c r="J2" s="2"/>
      <c r="K2" s="2"/>
      <c r="L2" s="3" t="s">
        <v>1</v>
      </c>
      <c r="M2" s="4"/>
    </row>
    <row r="3" spans="2:16" ht="56.25">
      <c r="B3" s="6" t="s">
        <v>2</v>
      </c>
      <c r="C3" s="7" t="s">
        <v>3</v>
      </c>
      <c r="D3" s="7" t="s">
        <v>4</v>
      </c>
      <c r="E3" s="7" t="s">
        <v>5</v>
      </c>
      <c r="F3" s="8" t="s">
        <v>6</v>
      </c>
      <c r="G3" s="7" t="s">
        <v>7</v>
      </c>
      <c r="H3" s="9" t="s">
        <v>8</v>
      </c>
      <c r="I3" s="10"/>
      <c r="J3" s="10"/>
      <c r="K3" s="11" t="s">
        <v>9</v>
      </c>
      <c r="L3" s="12"/>
      <c r="M3" s="13"/>
    </row>
    <row r="4" spans="2:16">
      <c r="B4" s="14">
        <v>1</v>
      </c>
      <c r="C4" s="15" t="s">
        <v>10</v>
      </c>
      <c r="D4" s="15" t="s">
        <v>11</v>
      </c>
      <c r="E4" s="15"/>
      <c r="F4" s="15"/>
      <c r="G4" s="15">
        <v>63</v>
      </c>
      <c r="H4" s="16">
        <v>660.6</v>
      </c>
      <c r="I4" s="17"/>
      <c r="J4" s="17"/>
      <c r="K4" s="18">
        <f>+H4</f>
        <v>660.6</v>
      </c>
      <c r="L4" s="16"/>
      <c r="M4" s="19"/>
    </row>
    <row r="5" spans="2:16">
      <c r="B5" s="14">
        <f>1+B4</f>
        <v>2</v>
      </c>
      <c r="C5" s="15" t="s">
        <v>12</v>
      </c>
      <c r="D5" s="15" t="s">
        <v>13</v>
      </c>
      <c r="E5" s="15"/>
      <c r="F5" s="15"/>
      <c r="G5" s="15">
        <v>63</v>
      </c>
      <c r="H5" s="16">
        <v>201.4</v>
      </c>
      <c r="I5" s="17"/>
      <c r="J5" s="17"/>
      <c r="K5" s="18">
        <f t="shared" ref="K5:K48" si="0">+K4+H5</f>
        <v>862</v>
      </c>
      <c r="L5" s="16"/>
      <c r="M5" s="19"/>
      <c r="O5" s="18">
        <v>63</v>
      </c>
      <c r="P5" s="15">
        <f t="shared" ref="P5:P10" si="1">+SUMIF($G$4:$G$38,O5,$H$4:$J$38)</f>
        <v>2232.1999999999998</v>
      </c>
    </row>
    <row r="6" spans="2:16">
      <c r="B6" s="14">
        <f t="shared" ref="B6:B48" si="2">1+B5</f>
        <v>3</v>
      </c>
      <c r="C6" s="18" t="s">
        <v>14</v>
      </c>
      <c r="D6" s="18" t="s">
        <v>15</v>
      </c>
      <c r="E6" s="20"/>
      <c r="F6" s="20"/>
      <c r="G6" s="15">
        <v>63</v>
      </c>
      <c r="H6" s="16">
        <v>49</v>
      </c>
      <c r="I6" s="17"/>
      <c r="J6" s="17"/>
      <c r="K6" s="18">
        <f t="shared" si="0"/>
        <v>911</v>
      </c>
      <c r="L6" s="16"/>
      <c r="M6" s="19"/>
      <c r="O6" s="18">
        <v>75</v>
      </c>
      <c r="P6" s="15">
        <f t="shared" si="1"/>
        <v>1928.3</v>
      </c>
    </row>
    <row r="7" spans="2:16">
      <c r="B7" s="14">
        <f t="shared" si="2"/>
        <v>4</v>
      </c>
      <c r="C7" s="18" t="s">
        <v>16</v>
      </c>
      <c r="D7" s="18" t="s">
        <v>17</v>
      </c>
      <c r="E7" s="20"/>
      <c r="F7" s="20"/>
      <c r="G7" s="15">
        <v>63</v>
      </c>
      <c r="H7" s="16">
        <v>40</v>
      </c>
      <c r="I7" s="17"/>
      <c r="J7" s="17"/>
      <c r="K7" s="18">
        <f t="shared" si="0"/>
        <v>951</v>
      </c>
      <c r="L7" s="16"/>
      <c r="M7" s="19"/>
      <c r="O7" s="18">
        <v>90</v>
      </c>
      <c r="P7" s="15">
        <f t="shared" si="1"/>
        <v>483.59999999999997</v>
      </c>
    </row>
    <row r="8" spans="2:16">
      <c r="B8" s="14">
        <f t="shared" si="2"/>
        <v>5</v>
      </c>
      <c r="C8" s="18" t="s">
        <v>18</v>
      </c>
      <c r="D8" s="18" t="s">
        <v>19</v>
      </c>
      <c r="E8" s="20"/>
      <c r="F8" s="20"/>
      <c r="G8" s="15">
        <v>63</v>
      </c>
      <c r="H8" s="16">
        <v>61</v>
      </c>
      <c r="I8" s="17"/>
      <c r="J8" s="17"/>
      <c r="K8" s="18">
        <f t="shared" si="0"/>
        <v>1012</v>
      </c>
      <c r="L8" s="16"/>
      <c r="M8" s="19"/>
      <c r="O8" s="18">
        <v>110</v>
      </c>
      <c r="P8" s="15">
        <f t="shared" si="1"/>
        <v>1263.8999999999999</v>
      </c>
    </row>
    <row r="9" spans="2:16">
      <c r="B9" s="14">
        <f t="shared" si="2"/>
        <v>6</v>
      </c>
      <c r="C9" s="18" t="s">
        <v>20</v>
      </c>
      <c r="D9" s="18" t="s">
        <v>21</v>
      </c>
      <c r="E9" s="20"/>
      <c r="F9" s="20"/>
      <c r="G9" s="15">
        <v>63</v>
      </c>
      <c r="H9" s="16">
        <v>184.3</v>
      </c>
      <c r="I9" s="17"/>
      <c r="J9" s="17"/>
      <c r="K9" s="18">
        <f t="shared" si="0"/>
        <v>1196.3</v>
      </c>
      <c r="L9" s="16"/>
      <c r="M9" s="19"/>
      <c r="O9" s="18">
        <v>140</v>
      </c>
      <c r="P9" s="15">
        <f t="shared" si="1"/>
        <v>0</v>
      </c>
    </row>
    <row r="10" spans="2:16">
      <c r="B10" s="14">
        <f t="shared" si="2"/>
        <v>7</v>
      </c>
      <c r="C10" s="18" t="s">
        <v>20</v>
      </c>
      <c r="D10" s="18" t="s">
        <v>22</v>
      </c>
      <c r="E10" s="20"/>
      <c r="F10" s="20"/>
      <c r="G10" s="18">
        <v>63</v>
      </c>
      <c r="H10" s="16">
        <v>78.5</v>
      </c>
      <c r="I10" s="17"/>
      <c r="J10" s="17"/>
      <c r="K10" s="18">
        <f t="shared" si="0"/>
        <v>1274.8</v>
      </c>
      <c r="L10" s="16"/>
      <c r="M10" s="19"/>
      <c r="O10" s="18">
        <v>160</v>
      </c>
      <c r="P10" s="15">
        <f t="shared" si="1"/>
        <v>0</v>
      </c>
    </row>
    <row r="11" spans="2:16">
      <c r="B11" s="14">
        <f t="shared" si="2"/>
        <v>8</v>
      </c>
      <c r="C11" s="18" t="s">
        <v>22</v>
      </c>
      <c r="D11" s="18" t="s">
        <v>23</v>
      </c>
      <c r="E11" s="20"/>
      <c r="F11" s="20"/>
      <c r="G11" s="18">
        <v>63</v>
      </c>
      <c r="H11" s="16">
        <v>142</v>
      </c>
      <c r="I11" s="17"/>
      <c r="J11" s="17"/>
      <c r="K11" s="18">
        <f t="shared" si="0"/>
        <v>1416.8</v>
      </c>
      <c r="L11" s="16"/>
      <c r="M11" s="19"/>
    </row>
    <row r="12" spans="2:16">
      <c r="B12" s="14">
        <f t="shared" si="2"/>
        <v>9</v>
      </c>
      <c r="C12" s="18" t="s">
        <v>24</v>
      </c>
      <c r="D12" s="18" t="s">
        <v>25</v>
      </c>
      <c r="E12" s="20"/>
      <c r="F12" s="20"/>
      <c r="G12" s="18">
        <v>63</v>
      </c>
      <c r="H12" s="16">
        <v>235.3</v>
      </c>
      <c r="I12" s="17"/>
      <c r="J12" s="17"/>
      <c r="K12" s="18">
        <f t="shared" si="0"/>
        <v>1652.1</v>
      </c>
      <c r="L12" s="16"/>
      <c r="M12" s="19"/>
    </row>
    <row r="13" spans="2:16">
      <c r="B13" s="14">
        <f t="shared" si="2"/>
        <v>10</v>
      </c>
      <c r="C13" s="15" t="s">
        <v>26</v>
      </c>
      <c r="D13" s="15" t="s">
        <v>27</v>
      </c>
      <c r="E13" s="20"/>
      <c r="F13" s="20"/>
      <c r="G13" s="18">
        <v>63</v>
      </c>
      <c r="H13" s="16">
        <v>358.2</v>
      </c>
      <c r="I13" s="17"/>
      <c r="J13" s="17"/>
      <c r="K13" s="18">
        <f t="shared" si="0"/>
        <v>2010.3</v>
      </c>
      <c r="L13" s="16"/>
      <c r="M13" s="19"/>
    </row>
    <row r="14" spans="2:16">
      <c r="B14" s="14">
        <f t="shared" si="2"/>
        <v>11</v>
      </c>
      <c r="C14" s="15" t="s">
        <v>28</v>
      </c>
      <c r="D14" s="15" t="s">
        <v>29</v>
      </c>
      <c r="E14" s="20"/>
      <c r="F14" s="20"/>
      <c r="G14" s="18">
        <v>63</v>
      </c>
      <c r="H14" s="16">
        <v>221.9</v>
      </c>
      <c r="I14" s="17"/>
      <c r="J14" s="17"/>
      <c r="K14" s="18">
        <f t="shared" si="0"/>
        <v>2232.1999999999998</v>
      </c>
      <c r="L14" s="16"/>
      <c r="M14" s="19"/>
    </row>
    <row r="15" spans="2:16">
      <c r="B15" s="14">
        <f t="shared" si="2"/>
        <v>12</v>
      </c>
      <c r="C15" s="15" t="s">
        <v>30</v>
      </c>
      <c r="D15" s="15" t="s">
        <v>31</v>
      </c>
      <c r="E15" s="20"/>
      <c r="F15" s="20"/>
      <c r="G15" s="18">
        <v>75</v>
      </c>
      <c r="H15" s="16">
        <f>209-3.5</f>
        <v>205.5</v>
      </c>
      <c r="I15" s="17"/>
      <c r="J15" s="17"/>
      <c r="K15" s="18">
        <f t="shared" si="0"/>
        <v>2437.6999999999998</v>
      </c>
      <c r="L15" s="16"/>
      <c r="M15" s="19"/>
    </row>
    <row r="16" spans="2:16" hidden="1">
      <c r="B16" s="14">
        <f t="shared" si="2"/>
        <v>13</v>
      </c>
      <c r="C16" s="15" t="s">
        <v>30</v>
      </c>
      <c r="D16" s="15" t="s">
        <v>31</v>
      </c>
      <c r="E16" s="18" t="s">
        <v>32</v>
      </c>
      <c r="F16" s="18">
        <v>0.39</v>
      </c>
      <c r="G16" s="18">
        <v>75</v>
      </c>
      <c r="H16" s="16">
        <v>3.5</v>
      </c>
      <c r="I16" s="17"/>
      <c r="J16" s="21"/>
      <c r="K16" s="18">
        <f t="shared" si="0"/>
        <v>2441.1999999999998</v>
      </c>
      <c r="L16" s="16"/>
      <c r="M16" s="19"/>
    </row>
    <row r="17" spans="2:13">
      <c r="B17" s="14">
        <f t="shared" si="2"/>
        <v>14</v>
      </c>
      <c r="C17" s="15" t="s">
        <v>33</v>
      </c>
      <c r="D17" s="15" t="s">
        <v>34</v>
      </c>
      <c r="E17" s="20"/>
      <c r="F17" s="20"/>
      <c r="G17" s="15">
        <v>75</v>
      </c>
      <c r="H17" s="16">
        <v>177.9</v>
      </c>
      <c r="I17" s="17"/>
      <c r="J17" s="17"/>
      <c r="K17" s="18">
        <f t="shared" si="0"/>
        <v>2619.1</v>
      </c>
      <c r="L17" s="16"/>
      <c r="M17" s="19"/>
    </row>
    <row r="18" spans="2:13">
      <c r="B18" s="14">
        <f t="shared" si="2"/>
        <v>15</v>
      </c>
      <c r="C18" s="15" t="s">
        <v>34</v>
      </c>
      <c r="D18" s="15" t="s">
        <v>35</v>
      </c>
      <c r="E18" s="20"/>
      <c r="F18" s="20"/>
      <c r="G18" s="15">
        <v>75</v>
      </c>
      <c r="H18" s="16">
        <v>89.8</v>
      </c>
      <c r="I18" s="17"/>
      <c r="J18" s="17"/>
      <c r="K18" s="18">
        <f t="shared" si="0"/>
        <v>2708.9</v>
      </c>
      <c r="L18" s="16"/>
      <c r="M18" s="19"/>
    </row>
    <row r="19" spans="2:13">
      <c r="B19" s="14">
        <f t="shared" si="2"/>
        <v>16</v>
      </c>
      <c r="C19" s="15" t="s">
        <v>36</v>
      </c>
      <c r="D19" s="15" t="s">
        <v>33</v>
      </c>
      <c r="E19" s="20"/>
      <c r="F19" s="20"/>
      <c r="G19" s="15">
        <v>75</v>
      </c>
      <c r="H19" s="16">
        <v>220.3</v>
      </c>
      <c r="I19" s="17"/>
      <c r="J19" s="17"/>
      <c r="K19" s="18">
        <f t="shared" si="0"/>
        <v>2929.2000000000003</v>
      </c>
      <c r="L19" s="16"/>
      <c r="M19" s="19"/>
    </row>
    <row r="20" spans="2:13">
      <c r="B20" s="14">
        <f t="shared" si="2"/>
        <v>17</v>
      </c>
      <c r="C20" s="15" t="s">
        <v>37</v>
      </c>
      <c r="D20" s="15" t="s">
        <v>38</v>
      </c>
      <c r="E20" s="20"/>
      <c r="F20" s="20"/>
      <c r="G20" s="15">
        <v>75</v>
      </c>
      <c r="H20" s="16">
        <v>134</v>
      </c>
      <c r="I20" s="17"/>
      <c r="J20" s="17"/>
      <c r="K20" s="18">
        <f t="shared" si="0"/>
        <v>3063.2000000000003</v>
      </c>
      <c r="L20" s="16"/>
      <c r="M20" s="19"/>
    </row>
    <row r="21" spans="2:13">
      <c r="B21" s="14">
        <f t="shared" si="2"/>
        <v>18</v>
      </c>
      <c r="C21" s="15" t="s">
        <v>38</v>
      </c>
      <c r="D21" s="15" t="s">
        <v>39</v>
      </c>
      <c r="E21" s="20"/>
      <c r="F21" s="20"/>
      <c r="G21" s="15">
        <v>75</v>
      </c>
      <c r="H21" s="16">
        <v>270</v>
      </c>
      <c r="I21" s="17"/>
      <c r="J21" s="17"/>
      <c r="K21" s="18">
        <f t="shared" si="0"/>
        <v>3333.2000000000003</v>
      </c>
      <c r="L21" s="16"/>
      <c r="M21" s="19"/>
    </row>
    <row r="22" spans="2:13">
      <c r="B22" s="14">
        <f t="shared" si="2"/>
        <v>19</v>
      </c>
      <c r="C22" s="15" t="s">
        <v>14</v>
      </c>
      <c r="D22" s="15" t="s">
        <v>39</v>
      </c>
      <c r="E22" s="20"/>
      <c r="F22" s="20"/>
      <c r="G22" s="15">
        <v>75</v>
      </c>
      <c r="H22" s="16">
        <v>123</v>
      </c>
      <c r="I22" s="17"/>
      <c r="J22" s="17"/>
      <c r="K22" s="18">
        <f t="shared" si="0"/>
        <v>3456.2000000000003</v>
      </c>
      <c r="L22" s="16"/>
      <c r="M22" s="19"/>
    </row>
    <row r="23" spans="2:13">
      <c r="B23" s="14">
        <f t="shared" si="2"/>
        <v>20</v>
      </c>
      <c r="C23" s="15" t="s">
        <v>14</v>
      </c>
      <c r="D23" s="15" t="s">
        <v>16</v>
      </c>
      <c r="E23" s="20"/>
      <c r="F23" s="20"/>
      <c r="G23" s="15">
        <v>75</v>
      </c>
      <c r="H23" s="16">
        <v>190</v>
      </c>
      <c r="I23" s="17"/>
      <c r="J23" s="17"/>
      <c r="K23" s="18">
        <f t="shared" si="0"/>
        <v>3646.2000000000003</v>
      </c>
      <c r="L23" s="16"/>
      <c r="M23" s="19"/>
    </row>
    <row r="24" spans="2:13">
      <c r="B24" s="14">
        <f t="shared" si="2"/>
        <v>21</v>
      </c>
      <c r="C24" s="15" t="s">
        <v>40</v>
      </c>
      <c r="D24" s="15" t="s">
        <v>41</v>
      </c>
      <c r="E24" s="20"/>
      <c r="F24" s="20"/>
      <c r="G24" s="15">
        <v>75</v>
      </c>
      <c r="H24" s="16">
        <v>105.6</v>
      </c>
      <c r="I24" s="17"/>
      <c r="J24" s="17"/>
      <c r="K24" s="18">
        <f t="shared" si="0"/>
        <v>3751.8</v>
      </c>
      <c r="L24" s="16" t="s">
        <v>42</v>
      </c>
      <c r="M24" s="19"/>
    </row>
    <row r="25" spans="2:13">
      <c r="B25" s="14">
        <f t="shared" si="2"/>
        <v>22</v>
      </c>
      <c r="C25" s="15" t="s">
        <v>43</v>
      </c>
      <c r="D25" s="15" t="s">
        <v>44</v>
      </c>
      <c r="E25" s="20"/>
      <c r="F25" s="20"/>
      <c r="G25" s="15">
        <v>75</v>
      </c>
      <c r="H25" s="16">
        <v>117</v>
      </c>
      <c r="I25" s="17"/>
      <c r="J25" s="17"/>
      <c r="K25" s="18">
        <f t="shared" si="0"/>
        <v>3868.8</v>
      </c>
      <c r="L25" s="16"/>
      <c r="M25" s="19"/>
    </row>
    <row r="26" spans="2:13">
      <c r="B26" s="14">
        <f t="shared" si="2"/>
        <v>23</v>
      </c>
      <c r="C26" s="15" t="s">
        <v>45</v>
      </c>
      <c r="D26" s="15" t="s">
        <v>24</v>
      </c>
      <c r="E26" s="20"/>
      <c r="F26" s="20"/>
      <c r="G26" s="15">
        <v>75</v>
      </c>
      <c r="H26" s="16">
        <v>291.7</v>
      </c>
      <c r="I26" s="17"/>
      <c r="J26" s="17"/>
      <c r="K26" s="18">
        <f t="shared" si="0"/>
        <v>4160.5</v>
      </c>
      <c r="L26" s="16"/>
      <c r="M26" s="19"/>
    </row>
    <row r="27" spans="2:13">
      <c r="B27" s="14">
        <f t="shared" si="2"/>
        <v>24</v>
      </c>
      <c r="C27" s="15" t="s">
        <v>10</v>
      </c>
      <c r="D27" s="15" t="s">
        <v>12</v>
      </c>
      <c r="E27" s="20"/>
      <c r="F27" s="20"/>
      <c r="G27" s="18">
        <v>90</v>
      </c>
      <c r="H27" s="16">
        <v>71.099999999999994</v>
      </c>
      <c r="I27" s="17"/>
      <c r="J27" s="17"/>
      <c r="K27" s="18">
        <f t="shared" si="0"/>
        <v>4231.6000000000004</v>
      </c>
      <c r="L27" s="16"/>
      <c r="M27" s="19"/>
    </row>
    <row r="28" spans="2:13">
      <c r="B28" s="14">
        <f t="shared" si="2"/>
        <v>25</v>
      </c>
      <c r="C28" s="15" t="s">
        <v>37</v>
      </c>
      <c r="D28" s="15" t="s">
        <v>46</v>
      </c>
      <c r="E28" s="20"/>
      <c r="F28" s="20"/>
      <c r="G28" s="18">
        <v>90</v>
      </c>
      <c r="H28" s="16">
        <v>257.2</v>
      </c>
      <c r="I28" s="17"/>
      <c r="J28" s="17"/>
      <c r="K28" s="18">
        <f t="shared" si="0"/>
        <v>4488.8</v>
      </c>
      <c r="L28" s="16"/>
      <c r="M28" s="19"/>
    </row>
    <row r="29" spans="2:13">
      <c r="B29" s="14">
        <f t="shared" si="2"/>
        <v>26</v>
      </c>
      <c r="C29" s="15" t="s">
        <v>47</v>
      </c>
      <c r="D29" s="15" t="s">
        <v>40</v>
      </c>
      <c r="E29" s="20"/>
      <c r="F29" s="20"/>
      <c r="G29" s="18">
        <v>90</v>
      </c>
      <c r="H29" s="16">
        <v>93.2</v>
      </c>
      <c r="I29" s="17"/>
      <c r="J29" s="17"/>
      <c r="K29" s="18">
        <f t="shared" si="0"/>
        <v>4582</v>
      </c>
      <c r="L29" s="16"/>
      <c r="M29" s="19"/>
    </row>
    <row r="30" spans="2:13">
      <c r="B30" s="14">
        <f t="shared" si="2"/>
        <v>27</v>
      </c>
      <c r="C30" s="15" t="s">
        <v>33</v>
      </c>
      <c r="D30" s="15" t="s">
        <v>35</v>
      </c>
      <c r="E30" s="20"/>
      <c r="F30" s="20"/>
      <c r="G30" s="18">
        <v>90</v>
      </c>
      <c r="H30" s="16">
        <v>62.1</v>
      </c>
      <c r="I30" s="17"/>
      <c r="J30" s="17"/>
      <c r="K30" s="18">
        <f t="shared" si="0"/>
        <v>4644.1000000000004</v>
      </c>
      <c r="L30" s="16"/>
      <c r="M30" s="19"/>
    </row>
    <row r="31" spans="2:13">
      <c r="B31" s="14">
        <f t="shared" si="2"/>
        <v>28</v>
      </c>
      <c r="C31" s="18" t="s">
        <v>12</v>
      </c>
      <c r="D31" s="18" t="s">
        <v>48</v>
      </c>
      <c r="E31" s="18"/>
      <c r="F31" s="18"/>
      <c r="G31" s="18">
        <v>110</v>
      </c>
      <c r="H31" s="16">
        <f>382.4-4.5</f>
        <v>377.9</v>
      </c>
      <c r="I31" s="17"/>
      <c r="J31" s="17"/>
      <c r="K31" s="18">
        <f t="shared" si="0"/>
        <v>5022</v>
      </c>
      <c r="L31" s="16"/>
      <c r="M31" s="19"/>
    </row>
    <row r="32" spans="2:13" hidden="1">
      <c r="B32" s="14">
        <f t="shared" si="2"/>
        <v>29</v>
      </c>
      <c r="C32" s="18" t="s">
        <v>12</v>
      </c>
      <c r="D32" s="18" t="s">
        <v>48</v>
      </c>
      <c r="E32" s="18" t="s">
        <v>49</v>
      </c>
      <c r="F32" s="18">
        <v>0.44</v>
      </c>
      <c r="G32" s="18">
        <v>110</v>
      </c>
      <c r="H32" s="16">
        <v>4.5</v>
      </c>
      <c r="I32" s="17"/>
      <c r="J32" s="21"/>
      <c r="K32" s="18">
        <f t="shared" si="0"/>
        <v>5026.5</v>
      </c>
      <c r="L32" s="22"/>
      <c r="M32" s="23"/>
    </row>
    <row r="33" spans="2:17">
      <c r="B33" s="14">
        <f t="shared" si="2"/>
        <v>30</v>
      </c>
      <c r="C33" s="18" t="s">
        <v>48</v>
      </c>
      <c r="D33" s="18" t="s">
        <v>50</v>
      </c>
      <c r="E33" s="18"/>
      <c r="F33" s="18"/>
      <c r="G33" s="18">
        <v>110</v>
      </c>
      <c r="H33" s="16">
        <v>43</v>
      </c>
      <c r="I33" s="17"/>
      <c r="J33" s="17"/>
      <c r="K33" s="18">
        <f t="shared" si="0"/>
        <v>5069.5</v>
      </c>
      <c r="L33" s="16"/>
      <c r="M33" s="19"/>
    </row>
    <row r="34" spans="2:17" hidden="1">
      <c r="B34" s="14">
        <f t="shared" si="2"/>
        <v>31</v>
      </c>
      <c r="C34" s="18" t="s">
        <v>48</v>
      </c>
      <c r="D34" s="18" t="s">
        <v>50</v>
      </c>
      <c r="E34" s="18" t="s">
        <v>32</v>
      </c>
      <c r="F34" s="18">
        <v>0.44</v>
      </c>
      <c r="G34" s="18">
        <v>110</v>
      </c>
      <c r="H34" s="16">
        <v>5</v>
      </c>
      <c r="I34" s="17"/>
      <c r="J34" s="21"/>
      <c r="K34" s="18">
        <f t="shared" si="0"/>
        <v>5074.5</v>
      </c>
      <c r="L34" s="22"/>
      <c r="M34" s="23"/>
    </row>
    <row r="35" spans="2:17">
      <c r="B35" s="14">
        <f t="shared" si="2"/>
        <v>32</v>
      </c>
      <c r="C35" s="18" t="s">
        <v>50</v>
      </c>
      <c r="D35" s="18" t="s">
        <v>37</v>
      </c>
      <c r="E35" s="18"/>
      <c r="F35" s="18"/>
      <c r="G35" s="18">
        <v>110</v>
      </c>
      <c r="H35" s="16">
        <f>467.2-H36</f>
        <v>463.7</v>
      </c>
      <c r="I35" s="17"/>
      <c r="J35" s="17"/>
      <c r="K35" s="18">
        <f t="shared" si="0"/>
        <v>5538.2</v>
      </c>
      <c r="L35" s="16"/>
      <c r="M35" s="19"/>
    </row>
    <row r="36" spans="2:17" hidden="1">
      <c r="B36" s="14">
        <f t="shared" si="2"/>
        <v>33</v>
      </c>
      <c r="C36" s="18" t="s">
        <v>50</v>
      </c>
      <c r="D36" s="18" t="s">
        <v>37</v>
      </c>
      <c r="E36" s="18" t="s">
        <v>32</v>
      </c>
      <c r="F36" s="18">
        <v>0.44</v>
      </c>
      <c r="G36" s="18">
        <v>110</v>
      </c>
      <c r="H36" s="16">
        <v>3.5</v>
      </c>
      <c r="I36" s="17"/>
      <c r="J36" s="21"/>
      <c r="K36" s="18">
        <f t="shared" si="0"/>
        <v>5541.7</v>
      </c>
      <c r="L36" s="22"/>
      <c r="M36" s="23"/>
    </row>
    <row r="37" spans="2:17">
      <c r="B37" s="14">
        <f t="shared" si="2"/>
        <v>34</v>
      </c>
      <c r="C37" s="15" t="s">
        <v>18</v>
      </c>
      <c r="D37" s="15" t="s">
        <v>50</v>
      </c>
      <c r="E37" s="15"/>
      <c r="F37" s="15"/>
      <c r="G37" s="15">
        <v>110</v>
      </c>
      <c r="H37" s="16">
        <v>315</v>
      </c>
      <c r="I37" s="17"/>
      <c r="J37" s="17"/>
      <c r="K37" s="18">
        <f t="shared" si="0"/>
        <v>5856.7</v>
      </c>
      <c r="L37" s="16"/>
      <c r="M37" s="19"/>
    </row>
    <row r="38" spans="2:17">
      <c r="B38" s="14">
        <f t="shared" si="2"/>
        <v>35</v>
      </c>
      <c r="C38" s="15" t="s">
        <v>48</v>
      </c>
      <c r="D38" s="15" t="s">
        <v>51</v>
      </c>
      <c r="E38" s="15"/>
      <c r="F38" s="15"/>
      <c r="G38" s="15">
        <v>110</v>
      </c>
      <c r="H38" s="16">
        <v>51.3</v>
      </c>
      <c r="I38" s="17"/>
      <c r="J38" s="17"/>
      <c r="K38" s="18">
        <f t="shared" si="0"/>
        <v>5908</v>
      </c>
      <c r="L38" s="16"/>
      <c r="M38" s="19"/>
    </row>
    <row r="39" spans="2:17">
      <c r="B39" s="14">
        <f t="shared" si="2"/>
        <v>36</v>
      </c>
      <c r="C39" s="15" t="s">
        <v>35</v>
      </c>
      <c r="D39" s="15" t="s">
        <v>52</v>
      </c>
      <c r="E39" s="15"/>
      <c r="F39" s="15"/>
      <c r="G39" s="15">
        <v>110</v>
      </c>
      <c r="H39" s="16">
        <v>226.2</v>
      </c>
      <c r="I39" s="17"/>
      <c r="J39" s="17"/>
      <c r="K39" s="18">
        <f t="shared" si="0"/>
        <v>6134.2</v>
      </c>
      <c r="L39" s="16"/>
      <c r="M39" s="19"/>
    </row>
    <row r="40" spans="2:17">
      <c r="B40" s="14">
        <f t="shared" si="2"/>
        <v>37</v>
      </c>
      <c r="C40" s="18" t="s">
        <v>53</v>
      </c>
      <c r="D40" s="18" t="s">
        <v>54</v>
      </c>
      <c r="E40" s="18"/>
      <c r="F40" s="18"/>
      <c r="G40" s="18">
        <v>140</v>
      </c>
      <c r="H40" s="24">
        <v>117.8</v>
      </c>
      <c r="I40" s="25"/>
      <c r="J40" s="25"/>
      <c r="K40" s="18">
        <f t="shared" si="0"/>
        <v>6252</v>
      </c>
      <c r="L40" s="16"/>
      <c r="M40" s="19"/>
    </row>
    <row r="41" spans="2:17">
      <c r="B41" s="14">
        <f t="shared" si="2"/>
        <v>38</v>
      </c>
      <c r="C41" s="18" t="s">
        <v>54</v>
      </c>
      <c r="D41" s="18" t="s">
        <v>47</v>
      </c>
      <c r="E41" s="18"/>
      <c r="F41" s="18"/>
      <c r="G41" s="18">
        <v>140</v>
      </c>
      <c r="H41" s="24">
        <v>26.3</v>
      </c>
      <c r="I41" s="25"/>
      <c r="J41" s="25"/>
      <c r="K41" s="18">
        <f t="shared" si="0"/>
        <v>6278.3</v>
      </c>
      <c r="L41" s="16"/>
      <c r="M41" s="19"/>
    </row>
    <row r="42" spans="2:17">
      <c r="B42" s="14">
        <f t="shared" si="2"/>
        <v>39</v>
      </c>
      <c r="C42" s="15" t="s">
        <v>55</v>
      </c>
      <c r="D42" s="15" t="s">
        <v>45</v>
      </c>
      <c r="E42" s="15"/>
      <c r="F42" s="15"/>
      <c r="G42" s="15">
        <v>140</v>
      </c>
      <c r="H42" s="16">
        <v>580.20000000000005</v>
      </c>
      <c r="I42" s="17"/>
      <c r="J42" s="17"/>
      <c r="K42" s="18">
        <f t="shared" si="0"/>
        <v>6858.5</v>
      </c>
      <c r="L42" s="16"/>
      <c r="M42" s="19"/>
    </row>
    <row r="43" spans="2:17">
      <c r="B43" s="14">
        <f t="shared" si="2"/>
        <v>40</v>
      </c>
      <c r="C43" s="15" t="s">
        <v>56</v>
      </c>
      <c r="D43" s="15" t="s">
        <v>26</v>
      </c>
      <c r="E43" s="15"/>
      <c r="F43" s="15"/>
      <c r="G43" s="15">
        <v>140</v>
      </c>
      <c r="H43" s="16">
        <v>582.9</v>
      </c>
      <c r="I43" s="17"/>
      <c r="J43" s="17"/>
      <c r="K43" s="18">
        <f t="shared" si="0"/>
        <v>7441.4</v>
      </c>
      <c r="L43" s="16"/>
      <c r="M43" s="19"/>
    </row>
    <row r="44" spans="2:17">
      <c r="B44" s="14">
        <f t="shared" si="2"/>
        <v>41</v>
      </c>
      <c r="C44" s="15" t="s">
        <v>26</v>
      </c>
      <c r="D44" s="15" t="s">
        <v>57</v>
      </c>
      <c r="E44" s="15"/>
      <c r="F44" s="15"/>
      <c r="G44" s="15">
        <v>140</v>
      </c>
      <c r="H44" s="16">
        <f>225.6+155</f>
        <v>380.6</v>
      </c>
      <c r="I44" s="17"/>
      <c r="J44" s="17"/>
      <c r="K44" s="18">
        <f t="shared" si="0"/>
        <v>7822</v>
      </c>
      <c r="L44" s="16"/>
      <c r="M44" s="19"/>
    </row>
    <row r="45" spans="2:17">
      <c r="B45" s="14">
        <f t="shared" si="2"/>
        <v>42</v>
      </c>
      <c r="C45" s="15" t="s">
        <v>58</v>
      </c>
      <c r="D45" s="15" t="s">
        <v>59</v>
      </c>
      <c r="E45" s="15"/>
      <c r="F45" s="15"/>
      <c r="G45" s="15">
        <v>140</v>
      </c>
      <c r="H45" s="16">
        <v>106.9</v>
      </c>
      <c r="I45" s="17"/>
      <c r="J45" s="17"/>
      <c r="K45" s="18">
        <f t="shared" si="0"/>
        <v>7928.9</v>
      </c>
      <c r="L45" s="16"/>
      <c r="M45" s="19"/>
    </row>
    <row r="46" spans="2:17">
      <c r="B46" s="14">
        <f t="shared" si="2"/>
        <v>43</v>
      </c>
      <c r="C46" s="15" t="s">
        <v>47</v>
      </c>
      <c r="D46" s="15" t="s">
        <v>11</v>
      </c>
      <c r="E46" s="20"/>
      <c r="F46" s="20"/>
      <c r="G46" s="15">
        <v>160</v>
      </c>
      <c r="H46" s="16">
        <v>141.30000000000001</v>
      </c>
      <c r="I46" s="17"/>
      <c r="J46" s="17"/>
      <c r="K46" s="18">
        <f t="shared" si="0"/>
        <v>8070.2</v>
      </c>
      <c r="L46" s="16"/>
      <c r="M46" s="19"/>
      <c r="Q46" s="5">
        <f>11858+8404.6</f>
        <v>20262.599999999999</v>
      </c>
    </row>
    <row r="47" spans="2:17">
      <c r="B47" s="14">
        <f t="shared" si="2"/>
        <v>44</v>
      </c>
      <c r="C47" s="15" t="s">
        <v>11</v>
      </c>
      <c r="D47" s="15" t="s">
        <v>55</v>
      </c>
      <c r="E47" s="20"/>
      <c r="F47" s="20"/>
      <c r="G47" s="15">
        <v>160</v>
      </c>
      <c r="H47" s="16">
        <v>322.39999999999998</v>
      </c>
      <c r="I47" s="17"/>
      <c r="J47" s="17"/>
      <c r="K47" s="18">
        <f t="shared" si="0"/>
        <v>8392.6</v>
      </c>
      <c r="L47" s="16"/>
      <c r="M47" s="19"/>
    </row>
    <row r="48" spans="2:17">
      <c r="B48" s="14">
        <f t="shared" si="2"/>
        <v>45</v>
      </c>
      <c r="C48" s="26" t="s">
        <v>60</v>
      </c>
      <c r="D48" s="26" t="s">
        <v>61</v>
      </c>
      <c r="E48" s="27"/>
      <c r="F48" s="27"/>
      <c r="G48" s="26">
        <v>160</v>
      </c>
      <c r="H48" s="16">
        <v>12</v>
      </c>
      <c r="I48" s="17"/>
      <c r="J48" s="17"/>
      <c r="K48" s="18">
        <f t="shared" si="0"/>
        <v>8404.6</v>
      </c>
      <c r="L48" s="28"/>
      <c r="M48" s="29"/>
    </row>
    <row r="49" spans="2:19" ht="15.75" thickBot="1">
      <c r="B49" s="30"/>
      <c r="C49" s="26"/>
      <c r="D49" s="26"/>
      <c r="E49" s="27"/>
      <c r="F49" s="27"/>
      <c r="G49" s="26"/>
      <c r="H49" s="28"/>
      <c r="I49" s="31"/>
      <c r="J49" s="32"/>
      <c r="K49" s="18"/>
      <c r="L49" s="33"/>
      <c r="M49" s="33"/>
    </row>
    <row r="50" spans="2:19">
      <c r="B50" s="34">
        <v>63</v>
      </c>
      <c r="C50" s="35">
        <v>75</v>
      </c>
      <c r="D50" s="35">
        <v>90</v>
      </c>
      <c r="E50" s="35">
        <v>110</v>
      </c>
      <c r="F50" s="35">
        <v>140</v>
      </c>
      <c r="G50" s="35">
        <v>160</v>
      </c>
      <c r="H50" s="36"/>
      <c r="I50" s="36"/>
      <c r="J50" s="37"/>
      <c r="K50" s="20"/>
      <c r="L50" s="33"/>
      <c r="M50" s="33"/>
    </row>
    <row r="51" spans="2:19">
      <c r="B51" s="14">
        <f t="shared" ref="B51:G51" si="3">+SUMIF($G$4:$G$48,B50,$H$4:$J$48)</f>
        <v>2232.1999999999998</v>
      </c>
      <c r="C51" s="14">
        <f t="shared" si="3"/>
        <v>1928.3</v>
      </c>
      <c r="D51" s="14">
        <f t="shared" si="3"/>
        <v>483.59999999999997</v>
      </c>
      <c r="E51" s="14">
        <f t="shared" si="3"/>
        <v>1490.1</v>
      </c>
      <c r="F51" s="14">
        <f t="shared" si="3"/>
        <v>1794.7000000000003</v>
      </c>
      <c r="G51" s="14">
        <f t="shared" si="3"/>
        <v>475.7</v>
      </c>
      <c r="H51" s="33">
        <f>+SUM(B51+C51+D51+E51+F51+G51)</f>
        <v>8404.6000000000022</v>
      </c>
      <c r="I51" s="33"/>
      <c r="J51" s="38"/>
      <c r="K51" s="20"/>
      <c r="L51" s="33"/>
      <c r="M51" s="33"/>
    </row>
    <row r="52" spans="2:19" ht="19.5" thickBot="1">
      <c r="B52" s="39">
        <v>2595</v>
      </c>
      <c r="C52" s="40">
        <v>2479</v>
      </c>
      <c r="D52" s="40">
        <v>905</v>
      </c>
      <c r="E52" s="40">
        <v>1570</v>
      </c>
      <c r="F52" s="40">
        <v>1944</v>
      </c>
      <c r="G52" s="40">
        <v>1122</v>
      </c>
      <c r="H52" s="41">
        <f>+SUM(B52+C52+D52+E52+F52+G52)</f>
        <v>10615</v>
      </c>
      <c r="I52" s="41"/>
      <c r="J52" s="42"/>
      <c r="K52" s="20"/>
      <c r="L52" s="16"/>
      <c r="M52" s="21"/>
    </row>
    <row r="54" spans="2:19">
      <c r="S54" s="5">
        <f>4396+8054.4+12231.5+15117.65+8404.6</f>
        <v>48204.15</v>
      </c>
    </row>
    <row r="58" spans="2:19" ht="18.75">
      <c r="D58" s="1" t="s">
        <v>0</v>
      </c>
      <c r="E58" s="2"/>
      <c r="F58" s="2"/>
      <c r="G58" s="2"/>
      <c r="H58" s="2"/>
      <c r="I58" s="2"/>
      <c r="J58" s="2"/>
      <c r="K58" s="2"/>
      <c r="L58" s="2"/>
      <c r="M58" s="2"/>
      <c r="N58" s="3" t="s">
        <v>1</v>
      </c>
      <c r="O58" s="4"/>
    </row>
    <row r="59" spans="2:19" ht="63">
      <c r="D59" s="6" t="s">
        <v>2</v>
      </c>
      <c r="E59" s="7" t="s">
        <v>3</v>
      </c>
      <c r="F59" s="7" t="s">
        <v>4</v>
      </c>
      <c r="G59" s="7" t="s">
        <v>5</v>
      </c>
      <c r="H59" s="8" t="s">
        <v>6</v>
      </c>
      <c r="I59" s="7" t="s">
        <v>7</v>
      </c>
      <c r="J59" s="9" t="s">
        <v>8</v>
      </c>
      <c r="K59" s="10"/>
      <c r="L59" s="10"/>
      <c r="M59" s="11" t="s">
        <v>9</v>
      </c>
      <c r="N59" s="12"/>
      <c r="O59" s="13"/>
    </row>
    <row r="60" spans="2:19">
      <c r="D60" s="14">
        <v>1</v>
      </c>
      <c r="E60" s="15" t="s">
        <v>10</v>
      </c>
      <c r="F60" s="15" t="s">
        <v>11</v>
      </c>
      <c r="G60" s="15"/>
      <c r="H60" s="15"/>
      <c r="I60" s="15">
        <v>63</v>
      </c>
      <c r="J60" s="16">
        <v>660.6</v>
      </c>
      <c r="K60" s="17"/>
      <c r="L60" s="17"/>
      <c r="M60" s="18">
        <f>+J60</f>
        <v>660.6</v>
      </c>
    </row>
    <row r="61" spans="2:19">
      <c r="D61" s="14">
        <f>1+D60</f>
        <v>2</v>
      </c>
      <c r="E61" s="15" t="s">
        <v>12</v>
      </c>
      <c r="F61" s="15" t="s">
        <v>13</v>
      </c>
      <c r="G61" s="15"/>
      <c r="H61" s="15"/>
      <c r="I61" s="15">
        <v>63</v>
      </c>
      <c r="J61" s="16">
        <v>201.4</v>
      </c>
      <c r="K61" s="17"/>
      <c r="L61" s="17"/>
      <c r="M61" s="18">
        <f t="shared" ref="M61:M123" si="4">+M60+J61</f>
        <v>862</v>
      </c>
    </row>
    <row r="62" spans="2:19">
      <c r="D62" s="14">
        <f t="shared" ref="D62:D123" si="5">1+D61</f>
        <v>3</v>
      </c>
      <c r="E62" s="18" t="s">
        <v>14</v>
      </c>
      <c r="F62" s="18" t="s">
        <v>15</v>
      </c>
      <c r="G62" s="20"/>
      <c r="H62" s="20"/>
      <c r="I62" s="15">
        <v>63</v>
      </c>
      <c r="J62" s="16">
        <v>49</v>
      </c>
      <c r="K62" s="17"/>
      <c r="L62" s="17"/>
      <c r="M62" s="18">
        <f t="shared" si="4"/>
        <v>911</v>
      </c>
    </row>
    <row r="63" spans="2:19">
      <c r="D63" s="14">
        <f t="shared" si="5"/>
        <v>4</v>
      </c>
      <c r="E63" s="18" t="s">
        <v>16</v>
      </c>
      <c r="F63" s="18" t="s">
        <v>17</v>
      </c>
      <c r="G63" s="20"/>
      <c r="H63" s="20"/>
      <c r="I63" s="15">
        <v>63</v>
      </c>
      <c r="J63" s="16">
        <v>40</v>
      </c>
      <c r="K63" s="17"/>
      <c r="L63" s="17"/>
      <c r="M63" s="18">
        <f t="shared" si="4"/>
        <v>951</v>
      </c>
    </row>
    <row r="64" spans="2:19">
      <c r="D64" s="14">
        <f t="shared" si="5"/>
        <v>5</v>
      </c>
      <c r="E64" s="18" t="s">
        <v>18</v>
      </c>
      <c r="F64" s="18" t="s">
        <v>19</v>
      </c>
      <c r="G64" s="20"/>
      <c r="H64" s="20"/>
      <c r="I64" s="15">
        <v>63</v>
      </c>
      <c r="J64" s="16">
        <v>61</v>
      </c>
      <c r="K64" s="17"/>
      <c r="L64" s="17"/>
      <c r="M64" s="18">
        <f t="shared" si="4"/>
        <v>1012</v>
      </c>
    </row>
    <row r="65" spans="4:13">
      <c r="D65" s="14">
        <f t="shared" si="5"/>
        <v>6</v>
      </c>
      <c r="E65" s="18" t="s">
        <v>20</v>
      </c>
      <c r="F65" s="18" t="s">
        <v>21</v>
      </c>
      <c r="G65" s="20"/>
      <c r="H65" s="20"/>
      <c r="I65" s="15">
        <v>63</v>
      </c>
      <c r="J65" s="16">
        <v>184.3</v>
      </c>
      <c r="K65" s="17"/>
      <c r="L65" s="17"/>
      <c r="M65" s="18">
        <f t="shared" si="4"/>
        <v>1196.3</v>
      </c>
    </row>
    <row r="66" spans="4:13">
      <c r="D66" s="14">
        <f t="shared" si="5"/>
        <v>7</v>
      </c>
      <c r="E66" s="18" t="s">
        <v>20</v>
      </c>
      <c r="F66" s="18" t="s">
        <v>22</v>
      </c>
      <c r="G66" s="20"/>
      <c r="H66" s="20"/>
      <c r="I66" s="18">
        <v>63</v>
      </c>
      <c r="J66" s="16">
        <v>78.5</v>
      </c>
      <c r="K66" s="17"/>
      <c r="L66" s="17"/>
      <c r="M66" s="18">
        <f t="shared" si="4"/>
        <v>1274.8</v>
      </c>
    </row>
    <row r="67" spans="4:13">
      <c r="D67" s="14">
        <f t="shared" si="5"/>
        <v>8</v>
      </c>
      <c r="E67" s="18" t="s">
        <v>22</v>
      </c>
      <c r="F67" s="18" t="s">
        <v>23</v>
      </c>
      <c r="G67" s="20"/>
      <c r="H67" s="20"/>
      <c r="I67" s="18">
        <v>63</v>
      </c>
      <c r="J67" s="16">
        <v>142</v>
      </c>
      <c r="K67" s="17"/>
      <c r="L67" s="17"/>
      <c r="M67" s="18">
        <f t="shared" si="4"/>
        <v>1416.8</v>
      </c>
    </row>
    <row r="68" spans="4:13">
      <c r="D68" s="14">
        <f t="shared" si="5"/>
        <v>9</v>
      </c>
      <c r="E68" s="18" t="s">
        <v>24</v>
      </c>
      <c r="F68" s="18" t="s">
        <v>25</v>
      </c>
      <c r="G68" s="20"/>
      <c r="H68" s="20"/>
      <c r="I68" s="18">
        <v>63</v>
      </c>
      <c r="J68" s="16">
        <v>235.3</v>
      </c>
      <c r="K68" s="17"/>
      <c r="L68" s="17"/>
      <c r="M68" s="18">
        <f t="shared" si="4"/>
        <v>1652.1</v>
      </c>
    </row>
    <row r="69" spans="4:13">
      <c r="D69" s="14">
        <f t="shared" si="5"/>
        <v>10</v>
      </c>
      <c r="E69" s="15" t="s">
        <v>26</v>
      </c>
      <c r="F69" s="15" t="s">
        <v>27</v>
      </c>
      <c r="G69" s="20"/>
      <c r="H69" s="20"/>
      <c r="I69" s="18">
        <v>63</v>
      </c>
      <c r="J69" s="16">
        <v>358.2</v>
      </c>
      <c r="K69" s="17"/>
      <c r="L69" s="17"/>
      <c r="M69" s="18">
        <f t="shared" si="4"/>
        <v>2010.3</v>
      </c>
    </row>
    <row r="70" spans="4:13">
      <c r="D70" s="14">
        <f t="shared" si="5"/>
        <v>11</v>
      </c>
      <c r="E70" s="15" t="s">
        <v>28</v>
      </c>
      <c r="F70" s="15" t="s">
        <v>29</v>
      </c>
      <c r="G70" s="20"/>
      <c r="H70" s="20"/>
      <c r="I70" s="18">
        <v>63</v>
      </c>
      <c r="J70" s="16">
        <v>221.9</v>
      </c>
      <c r="K70" s="17"/>
      <c r="L70" s="17"/>
      <c r="M70" s="18">
        <f t="shared" si="4"/>
        <v>2232.1999999999998</v>
      </c>
    </row>
    <row r="71" spans="4:13">
      <c r="D71" s="14">
        <f t="shared" si="5"/>
        <v>12</v>
      </c>
      <c r="E71" s="15" t="s">
        <v>62</v>
      </c>
      <c r="F71" s="15" t="s">
        <v>63</v>
      </c>
      <c r="G71" s="20"/>
      <c r="H71" s="20"/>
      <c r="I71" s="18">
        <v>63</v>
      </c>
      <c r="J71" s="16">
        <v>48</v>
      </c>
      <c r="K71" s="17"/>
      <c r="L71" s="21"/>
      <c r="M71" s="18">
        <f t="shared" si="4"/>
        <v>2280.1999999999998</v>
      </c>
    </row>
    <row r="72" spans="4:13">
      <c r="D72" s="14">
        <f t="shared" si="5"/>
        <v>13</v>
      </c>
      <c r="E72" s="15" t="s">
        <v>64</v>
      </c>
      <c r="F72" s="15" t="s">
        <v>65</v>
      </c>
      <c r="G72" s="20"/>
      <c r="H72" s="20"/>
      <c r="I72" s="18">
        <v>63</v>
      </c>
      <c r="J72" s="16">
        <v>91</v>
      </c>
      <c r="K72" s="17"/>
      <c r="L72" s="21"/>
      <c r="M72" s="18">
        <f t="shared" si="4"/>
        <v>2371.1999999999998</v>
      </c>
    </row>
    <row r="73" spans="4:13">
      <c r="D73" s="14">
        <f t="shared" si="5"/>
        <v>14</v>
      </c>
      <c r="E73" s="15" t="s">
        <v>66</v>
      </c>
      <c r="F73" s="15" t="s">
        <v>67</v>
      </c>
      <c r="G73" s="20"/>
      <c r="H73" s="20"/>
      <c r="I73" s="18">
        <v>63</v>
      </c>
      <c r="J73" s="16">
        <v>200</v>
      </c>
      <c r="K73" s="17"/>
      <c r="L73" s="21"/>
      <c r="M73" s="18">
        <f t="shared" si="4"/>
        <v>2571.1999999999998</v>
      </c>
    </row>
    <row r="74" spans="4:13">
      <c r="D74" s="14">
        <f t="shared" si="5"/>
        <v>15</v>
      </c>
      <c r="E74" s="15" t="s">
        <v>67</v>
      </c>
      <c r="F74" s="15" t="s">
        <v>68</v>
      </c>
      <c r="G74" s="20"/>
      <c r="H74" s="20"/>
      <c r="I74" s="18">
        <v>63</v>
      </c>
      <c r="J74" s="16">
        <v>40</v>
      </c>
      <c r="K74" s="17"/>
      <c r="L74" s="21"/>
      <c r="M74" s="18">
        <f t="shared" si="4"/>
        <v>2611.1999999999998</v>
      </c>
    </row>
    <row r="75" spans="4:13">
      <c r="D75" s="14">
        <f t="shared" si="5"/>
        <v>16</v>
      </c>
      <c r="E75" s="15" t="s">
        <v>67</v>
      </c>
      <c r="F75" s="15" t="s">
        <v>69</v>
      </c>
      <c r="G75" s="20"/>
      <c r="H75" s="20"/>
      <c r="I75" s="18">
        <v>63</v>
      </c>
      <c r="J75" s="16">
        <f>126+41</f>
        <v>167</v>
      </c>
      <c r="K75" s="17"/>
      <c r="L75" s="21"/>
      <c r="M75" s="18">
        <f t="shared" si="4"/>
        <v>2778.2</v>
      </c>
    </row>
    <row r="76" spans="4:13">
      <c r="D76" s="14">
        <f t="shared" si="5"/>
        <v>17</v>
      </c>
      <c r="E76" s="15" t="s">
        <v>70</v>
      </c>
      <c r="F76" s="15" t="s">
        <v>71</v>
      </c>
      <c r="G76" s="20"/>
      <c r="H76" s="20"/>
      <c r="I76" s="18">
        <v>63</v>
      </c>
      <c r="J76" s="16">
        <v>230</v>
      </c>
      <c r="K76" s="17"/>
      <c r="L76" s="21"/>
      <c r="M76" s="18">
        <f t="shared" si="4"/>
        <v>3008.2</v>
      </c>
    </row>
    <row r="77" spans="4:13">
      <c r="D77" s="14">
        <f t="shared" si="5"/>
        <v>18</v>
      </c>
      <c r="E77" s="15" t="s">
        <v>30</v>
      </c>
      <c r="F77" s="15" t="s">
        <v>31</v>
      </c>
      <c r="G77" s="20"/>
      <c r="H77" s="20"/>
      <c r="I77" s="18">
        <v>75</v>
      </c>
      <c r="J77" s="16">
        <f>209-3.5</f>
        <v>205.5</v>
      </c>
      <c r="K77" s="17"/>
      <c r="L77" s="17"/>
      <c r="M77" s="18">
        <f t="shared" si="4"/>
        <v>3213.7</v>
      </c>
    </row>
    <row r="78" spans="4:13">
      <c r="D78" s="14">
        <f t="shared" si="5"/>
        <v>19</v>
      </c>
      <c r="E78" s="15" t="s">
        <v>30</v>
      </c>
      <c r="F78" s="15" t="s">
        <v>31</v>
      </c>
      <c r="G78" s="18" t="s">
        <v>32</v>
      </c>
      <c r="H78" s="18">
        <v>0.39</v>
      </c>
      <c r="I78" s="18">
        <v>75</v>
      </c>
      <c r="J78" s="16">
        <v>3.5</v>
      </c>
      <c r="K78" s="17"/>
      <c r="L78" s="21"/>
      <c r="M78" s="18">
        <f t="shared" si="4"/>
        <v>3217.2</v>
      </c>
    </row>
    <row r="79" spans="4:13">
      <c r="D79" s="14">
        <f t="shared" si="5"/>
        <v>20</v>
      </c>
      <c r="E79" s="15" t="s">
        <v>33</v>
      </c>
      <c r="F79" s="15" t="s">
        <v>34</v>
      </c>
      <c r="G79" s="20"/>
      <c r="H79" s="20"/>
      <c r="I79" s="15">
        <v>75</v>
      </c>
      <c r="J79" s="16">
        <v>177.9</v>
      </c>
      <c r="K79" s="17"/>
      <c r="L79" s="17"/>
      <c r="M79" s="18">
        <f t="shared" si="4"/>
        <v>3395.1</v>
      </c>
    </row>
    <row r="80" spans="4:13">
      <c r="D80" s="14">
        <f t="shared" si="5"/>
        <v>21</v>
      </c>
      <c r="E80" s="15" t="s">
        <v>34</v>
      </c>
      <c r="F80" s="15" t="s">
        <v>35</v>
      </c>
      <c r="G80" s="20"/>
      <c r="H80" s="20"/>
      <c r="I80" s="15">
        <v>75</v>
      </c>
      <c r="J80" s="16">
        <v>89.8</v>
      </c>
      <c r="K80" s="17"/>
      <c r="L80" s="17"/>
      <c r="M80" s="18">
        <f t="shared" si="4"/>
        <v>3484.9</v>
      </c>
    </row>
    <row r="81" spans="4:13">
      <c r="D81" s="14">
        <f t="shared" si="5"/>
        <v>22</v>
      </c>
      <c r="E81" s="15" t="s">
        <v>36</v>
      </c>
      <c r="F81" s="15" t="s">
        <v>33</v>
      </c>
      <c r="G81" s="20"/>
      <c r="H81" s="20"/>
      <c r="I81" s="15">
        <v>75</v>
      </c>
      <c r="J81" s="16">
        <v>220.3</v>
      </c>
      <c r="K81" s="17"/>
      <c r="L81" s="17"/>
      <c r="M81" s="18">
        <f t="shared" si="4"/>
        <v>3705.2000000000003</v>
      </c>
    </row>
    <row r="82" spans="4:13">
      <c r="D82" s="14">
        <f t="shared" si="5"/>
        <v>23</v>
      </c>
      <c r="E82" s="15" t="s">
        <v>37</v>
      </c>
      <c r="F82" s="15" t="s">
        <v>38</v>
      </c>
      <c r="G82" s="20"/>
      <c r="H82" s="20"/>
      <c r="I82" s="15">
        <v>75</v>
      </c>
      <c r="J82" s="16">
        <v>134</v>
      </c>
      <c r="K82" s="17"/>
      <c r="L82" s="17"/>
      <c r="M82" s="18">
        <f t="shared" si="4"/>
        <v>3839.2000000000003</v>
      </c>
    </row>
    <row r="83" spans="4:13">
      <c r="D83" s="14">
        <f t="shared" si="5"/>
        <v>24</v>
      </c>
      <c r="E83" s="15" t="s">
        <v>38</v>
      </c>
      <c r="F83" s="15" t="s">
        <v>39</v>
      </c>
      <c r="G83" s="20"/>
      <c r="H83" s="20"/>
      <c r="I83" s="15">
        <v>75</v>
      </c>
      <c r="J83" s="16">
        <v>270</v>
      </c>
      <c r="K83" s="17"/>
      <c r="L83" s="17"/>
      <c r="M83" s="18">
        <f t="shared" si="4"/>
        <v>4109.2000000000007</v>
      </c>
    </row>
    <row r="84" spans="4:13">
      <c r="D84" s="14">
        <f t="shared" si="5"/>
        <v>25</v>
      </c>
      <c r="E84" s="15" t="s">
        <v>14</v>
      </c>
      <c r="F84" s="15" t="s">
        <v>39</v>
      </c>
      <c r="G84" s="20"/>
      <c r="H84" s="20"/>
      <c r="I84" s="15">
        <v>75</v>
      </c>
      <c r="J84" s="16">
        <v>123</v>
      </c>
      <c r="K84" s="17"/>
      <c r="L84" s="17"/>
      <c r="M84" s="18">
        <f t="shared" si="4"/>
        <v>4232.2000000000007</v>
      </c>
    </row>
    <row r="85" spans="4:13">
      <c r="D85" s="14">
        <f t="shared" si="5"/>
        <v>26</v>
      </c>
      <c r="E85" s="15" t="s">
        <v>14</v>
      </c>
      <c r="F85" s="15" t="s">
        <v>16</v>
      </c>
      <c r="G85" s="20"/>
      <c r="H85" s="20"/>
      <c r="I85" s="15">
        <v>75</v>
      </c>
      <c r="J85" s="16">
        <v>190</v>
      </c>
      <c r="K85" s="17"/>
      <c r="L85" s="17"/>
      <c r="M85" s="18">
        <f t="shared" si="4"/>
        <v>4422.2000000000007</v>
      </c>
    </row>
    <row r="86" spans="4:13">
      <c r="D86" s="14">
        <f t="shared" si="5"/>
        <v>27</v>
      </c>
      <c r="E86" s="15" t="s">
        <v>40</v>
      </c>
      <c r="F86" s="15" t="s">
        <v>41</v>
      </c>
      <c r="G86" s="20"/>
      <c r="H86" s="20"/>
      <c r="I86" s="15">
        <v>75</v>
      </c>
      <c r="J86" s="16">
        <v>105.6</v>
      </c>
      <c r="K86" s="17"/>
      <c r="L86" s="17"/>
      <c r="M86" s="18">
        <f t="shared" si="4"/>
        <v>4527.8000000000011</v>
      </c>
    </row>
    <row r="87" spans="4:13">
      <c r="D87" s="14">
        <f t="shared" si="5"/>
        <v>28</v>
      </c>
      <c r="E87" s="15" t="s">
        <v>43</v>
      </c>
      <c r="F87" s="15" t="s">
        <v>44</v>
      </c>
      <c r="G87" s="20"/>
      <c r="H87" s="20"/>
      <c r="I87" s="15">
        <v>75</v>
      </c>
      <c r="J87" s="16">
        <v>117</v>
      </c>
      <c r="K87" s="17"/>
      <c r="L87" s="17"/>
      <c r="M87" s="18">
        <f t="shared" si="4"/>
        <v>4644.8000000000011</v>
      </c>
    </row>
    <row r="88" spans="4:13">
      <c r="D88" s="14">
        <f t="shared" si="5"/>
        <v>29</v>
      </c>
      <c r="E88" s="15" t="s">
        <v>45</v>
      </c>
      <c r="F88" s="15" t="s">
        <v>24</v>
      </c>
      <c r="G88" s="20"/>
      <c r="H88" s="20"/>
      <c r="I88" s="15">
        <v>75</v>
      </c>
      <c r="J88" s="16">
        <v>291.7</v>
      </c>
      <c r="K88" s="17"/>
      <c r="L88" s="17"/>
      <c r="M88" s="18">
        <f t="shared" si="4"/>
        <v>4936.5000000000009</v>
      </c>
    </row>
    <row r="89" spans="4:13">
      <c r="D89" s="14">
        <f t="shared" si="5"/>
        <v>30</v>
      </c>
      <c r="E89" s="15" t="s">
        <v>10</v>
      </c>
      <c r="F89" s="15" t="s">
        <v>12</v>
      </c>
      <c r="G89" s="20"/>
      <c r="H89" s="20"/>
      <c r="I89" s="18">
        <v>90</v>
      </c>
      <c r="J89" s="16">
        <v>71.099999999999994</v>
      </c>
      <c r="K89" s="17"/>
      <c r="L89" s="17"/>
      <c r="M89" s="18">
        <f t="shared" si="4"/>
        <v>5007.6000000000013</v>
      </c>
    </row>
    <row r="90" spans="4:13">
      <c r="D90" s="14">
        <f t="shared" si="5"/>
        <v>31</v>
      </c>
      <c r="E90" s="15" t="s">
        <v>37</v>
      </c>
      <c r="F90" s="15" t="s">
        <v>46</v>
      </c>
      <c r="G90" s="20"/>
      <c r="H90" s="20"/>
      <c r="I90" s="18">
        <v>90</v>
      </c>
      <c r="J90" s="16">
        <v>257.2</v>
      </c>
      <c r="K90" s="17"/>
      <c r="L90" s="17"/>
      <c r="M90" s="18">
        <f t="shared" si="4"/>
        <v>5264.8000000000011</v>
      </c>
    </row>
    <row r="91" spans="4:13">
      <c r="D91" s="14">
        <f t="shared" si="5"/>
        <v>32</v>
      </c>
      <c r="E91" s="15" t="s">
        <v>47</v>
      </c>
      <c r="F91" s="15" t="s">
        <v>40</v>
      </c>
      <c r="G91" s="20"/>
      <c r="H91" s="20"/>
      <c r="I91" s="18">
        <v>90</v>
      </c>
      <c r="J91" s="16">
        <v>93.2</v>
      </c>
      <c r="K91" s="17"/>
      <c r="L91" s="17"/>
      <c r="M91" s="18">
        <f t="shared" si="4"/>
        <v>5358.0000000000009</v>
      </c>
    </row>
    <row r="92" spans="4:13">
      <c r="D92" s="14">
        <f t="shared" si="5"/>
        <v>33</v>
      </c>
      <c r="E92" s="15" t="s">
        <v>33</v>
      </c>
      <c r="F92" s="15" t="s">
        <v>35</v>
      </c>
      <c r="G92" s="20"/>
      <c r="H92" s="20"/>
      <c r="I92" s="18">
        <v>90</v>
      </c>
      <c r="J92" s="16">
        <v>62.1</v>
      </c>
      <c r="K92" s="17"/>
      <c r="L92" s="17"/>
      <c r="M92" s="18">
        <f t="shared" si="4"/>
        <v>5420.1000000000013</v>
      </c>
    </row>
    <row r="93" spans="4:13">
      <c r="D93" s="14">
        <f t="shared" si="5"/>
        <v>34</v>
      </c>
      <c r="E93" s="18" t="s">
        <v>12</v>
      </c>
      <c r="F93" s="18" t="s">
        <v>48</v>
      </c>
      <c r="G93" s="18"/>
      <c r="H93" s="18"/>
      <c r="I93" s="18">
        <v>110</v>
      </c>
      <c r="J93" s="16">
        <f>382.4-4.5</f>
        <v>377.9</v>
      </c>
      <c r="K93" s="17"/>
      <c r="L93" s="17"/>
      <c r="M93" s="18">
        <f t="shared" si="4"/>
        <v>5798.0000000000009</v>
      </c>
    </row>
    <row r="94" spans="4:13">
      <c r="D94" s="14">
        <f t="shared" si="5"/>
        <v>35</v>
      </c>
      <c r="E94" s="18" t="s">
        <v>12</v>
      </c>
      <c r="F94" s="18" t="s">
        <v>48</v>
      </c>
      <c r="G94" s="18" t="s">
        <v>49</v>
      </c>
      <c r="H94" s="18">
        <v>0.44</v>
      </c>
      <c r="I94" s="18">
        <v>110</v>
      </c>
      <c r="J94" s="16">
        <v>4.5</v>
      </c>
      <c r="K94" s="17"/>
      <c r="L94" s="21"/>
      <c r="M94" s="18">
        <f t="shared" si="4"/>
        <v>5802.5000000000009</v>
      </c>
    </row>
    <row r="95" spans="4:13">
      <c r="D95" s="14">
        <f t="shared" si="5"/>
        <v>36</v>
      </c>
      <c r="E95" s="18" t="s">
        <v>48</v>
      </c>
      <c r="F95" s="18" t="s">
        <v>50</v>
      </c>
      <c r="G95" s="18"/>
      <c r="H95" s="18"/>
      <c r="I95" s="18">
        <v>110</v>
      </c>
      <c r="J95" s="16">
        <v>43</v>
      </c>
      <c r="K95" s="17"/>
      <c r="L95" s="17"/>
      <c r="M95" s="18">
        <f t="shared" si="4"/>
        <v>5845.5000000000009</v>
      </c>
    </row>
    <row r="96" spans="4:13">
      <c r="D96" s="14">
        <f t="shared" si="5"/>
        <v>37</v>
      </c>
      <c r="E96" s="18" t="s">
        <v>48</v>
      </c>
      <c r="F96" s="18" t="s">
        <v>50</v>
      </c>
      <c r="G96" s="18" t="s">
        <v>32</v>
      </c>
      <c r="H96" s="18">
        <v>0.44</v>
      </c>
      <c r="I96" s="18">
        <v>110</v>
      </c>
      <c r="J96" s="16">
        <v>5</v>
      </c>
      <c r="K96" s="17"/>
      <c r="L96" s="21"/>
      <c r="M96" s="18">
        <f t="shared" si="4"/>
        <v>5850.5000000000009</v>
      </c>
    </row>
    <row r="97" spans="4:13">
      <c r="D97" s="14">
        <f t="shared" si="5"/>
        <v>38</v>
      </c>
      <c r="E97" s="18" t="s">
        <v>50</v>
      </c>
      <c r="F97" s="18" t="s">
        <v>37</v>
      </c>
      <c r="G97" s="18"/>
      <c r="H97" s="18"/>
      <c r="I97" s="18">
        <v>110</v>
      </c>
      <c r="J97" s="16">
        <f>467.2-J98</f>
        <v>463.7</v>
      </c>
      <c r="K97" s="17"/>
      <c r="L97" s="17"/>
      <c r="M97" s="18">
        <f t="shared" si="4"/>
        <v>6314.2000000000007</v>
      </c>
    </row>
    <row r="98" spans="4:13">
      <c r="D98" s="14">
        <f t="shared" si="5"/>
        <v>39</v>
      </c>
      <c r="E98" s="18" t="s">
        <v>50</v>
      </c>
      <c r="F98" s="18" t="s">
        <v>37</v>
      </c>
      <c r="G98" s="18" t="s">
        <v>32</v>
      </c>
      <c r="H98" s="18">
        <v>0.44</v>
      </c>
      <c r="I98" s="18">
        <v>110</v>
      </c>
      <c r="J98" s="16">
        <v>3.5</v>
      </c>
      <c r="K98" s="17"/>
      <c r="L98" s="21"/>
      <c r="M98" s="18">
        <f t="shared" si="4"/>
        <v>6317.7000000000007</v>
      </c>
    </row>
    <row r="99" spans="4:13">
      <c r="D99" s="14">
        <f t="shared" si="5"/>
        <v>40</v>
      </c>
      <c r="E99" s="15" t="s">
        <v>18</v>
      </c>
      <c r="F99" s="15" t="s">
        <v>50</v>
      </c>
      <c r="G99" s="15"/>
      <c r="H99" s="15"/>
      <c r="I99" s="15">
        <v>110</v>
      </c>
      <c r="J99" s="16">
        <v>315</v>
      </c>
      <c r="K99" s="17"/>
      <c r="L99" s="17"/>
      <c r="M99" s="18">
        <f t="shared" si="4"/>
        <v>6632.7000000000007</v>
      </c>
    </row>
    <row r="100" spans="4:13">
      <c r="D100" s="14">
        <f t="shared" si="5"/>
        <v>41</v>
      </c>
      <c r="E100" s="15" t="s">
        <v>48</v>
      </c>
      <c r="F100" s="15" t="s">
        <v>51</v>
      </c>
      <c r="G100" s="15"/>
      <c r="H100" s="15"/>
      <c r="I100" s="15">
        <v>110</v>
      </c>
      <c r="J100" s="16">
        <v>51.3</v>
      </c>
      <c r="K100" s="17"/>
      <c r="L100" s="17"/>
      <c r="M100" s="18">
        <f t="shared" si="4"/>
        <v>6684.0000000000009</v>
      </c>
    </row>
    <row r="101" spans="4:13">
      <c r="D101" s="14">
        <f t="shared" si="5"/>
        <v>42</v>
      </c>
      <c r="E101" s="15" t="s">
        <v>35</v>
      </c>
      <c r="F101" s="15" t="s">
        <v>52</v>
      </c>
      <c r="G101" s="15"/>
      <c r="H101" s="15"/>
      <c r="I101" s="15">
        <v>110</v>
      </c>
      <c r="J101" s="16">
        <v>226.2</v>
      </c>
      <c r="K101" s="17"/>
      <c r="L101" s="17"/>
      <c r="M101" s="18">
        <f t="shared" si="4"/>
        <v>6910.2000000000007</v>
      </c>
    </row>
    <row r="102" spans="4:13">
      <c r="D102" s="14">
        <f t="shared" si="5"/>
        <v>43</v>
      </c>
      <c r="E102" s="15" t="s">
        <v>72</v>
      </c>
      <c r="F102" s="15" t="s">
        <v>73</v>
      </c>
      <c r="G102" s="15"/>
      <c r="H102" s="15"/>
      <c r="I102" s="15">
        <v>110</v>
      </c>
      <c r="J102" s="16">
        <v>100</v>
      </c>
      <c r="K102" s="17"/>
      <c r="L102" s="21"/>
      <c r="M102" s="18">
        <f t="shared" si="4"/>
        <v>7010.2000000000007</v>
      </c>
    </row>
    <row r="103" spans="4:13">
      <c r="D103" s="14">
        <f t="shared" si="5"/>
        <v>44</v>
      </c>
      <c r="E103" s="15" t="s">
        <v>73</v>
      </c>
      <c r="F103" s="15" t="s">
        <v>74</v>
      </c>
      <c r="G103" s="15"/>
      <c r="H103" s="15"/>
      <c r="I103" s="15">
        <v>110</v>
      </c>
      <c r="J103" s="16">
        <v>150</v>
      </c>
      <c r="K103" s="17"/>
      <c r="L103" s="21"/>
      <c r="M103" s="18">
        <f t="shared" si="4"/>
        <v>7160.2000000000007</v>
      </c>
    </row>
    <row r="104" spans="4:13">
      <c r="D104" s="14">
        <f t="shared" si="5"/>
        <v>45</v>
      </c>
      <c r="E104" s="18" t="s">
        <v>53</v>
      </c>
      <c r="F104" s="18" t="s">
        <v>54</v>
      </c>
      <c r="G104" s="18"/>
      <c r="H104" s="18"/>
      <c r="I104" s="18">
        <v>140</v>
      </c>
      <c r="J104" s="24">
        <v>117.8</v>
      </c>
      <c r="K104" s="25"/>
      <c r="L104" s="25"/>
      <c r="M104" s="18">
        <f t="shared" si="4"/>
        <v>7278.0000000000009</v>
      </c>
    </row>
    <row r="105" spans="4:13">
      <c r="D105" s="14">
        <f t="shared" si="5"/>
        <v>46</v>
      </c>
      <c r="E105" s="18" t="s">
        <v>54</v>
      </c>
      <c r="F105" s="18" t="s">
        <v>47</v>
      </c>
      <c r="G105" s="18"/>
      <c r="H105" s="18"/>
      <c r="I105" s="18">
        <v>140</v>
      </c>
      <c r="J105" s="24">
        <v>26.3</v>
      </c>
      <c r="K105" s="25"/>
      <c r="L105" s="25"/>
      <c r="M105" s="18">
        <f t="shared" si="4"/>
        <v>7304.3000000000011</v>
      </c>
    </row>
    <row r="106" spans="4:13">
      <c r="D106" s="14">
        <f t="shared" si="5"/>
        <v>47</v>
      </c>
      <c r="E106" s="15" t="s">
        <v>55</v>
      </c>
      <c r="F106" s="15" t="s">
        <v>45</v>
      </c>
      <c r="G106" s="15"/>
      <c r="H106" s="15"/>
      <c r="I106" s="15">
        <v>140</v>
      </c>
      <c r="J106" s="16">
        <v>580.20000000000005</v>
      </c>
      <c r="K106" s="17"/>
      <c r="L106" s="17"/>
      <c r="M106" s="18">
        <f t="shared" si="4"/>
        <v>7884.5000000000009</v>
      </c>
    </row>
    <row r="107" spans="4:13">
      <c r="D107" s="14">
        <f t="shared" si="5"/>
        <v>48</v>
      </c>
      <c r="E107" s="15" t="s">
        <v>56</v>
      </c>
      <c r="F107" s="15" t="s">
        <v>26</v>
      </c>
      <c r="G107" s="15"/>
      <c r="H107" s="15"/>
      <c r="I107" s="15">
        <v>140</v>
      </c>
      <c r="J107" s="16">
        <v>582.9</v>
      </c>
      <c r="K107" s="17"/>
      <c r="L107" s="17"/>
      <c r="M107" s="18">
        <f t="shared" si="4"/>
        <v>8467.4000000000015</v>
      </c>
    </row>
    <row r="108" spans="4:13">
      <c r="D108" s="14">
        <f t="shared" si="5"/>
        <v>49</v>
      </c>
      <c r="E108" s="15" t="s">
        <v>26</v>
      </c>
      <c r="F108" s="15" t="s">
        <v>57</v>
      </c>
      <c r="G108" s="15"/>
      <c r="H108" s="15"/>
      <c r="I108" s="15">
        <v>140</v>
      </c>
      <c r="J108" s="16">
        <f>225.6+155</f>
        <v>380.6</v>
      </c>
      <c r="K108" s="17"/>
      <c r="L108" s="17"/>
      <c r="M108" s="18">
        <f t="shared" si="4"/>
        <v>8848.0000000000018</v>
      </c>
    </row>
    <row r="109" spans="4:13">
      <c r="D109" s="14">
        <f t="shared" si="5"/>
        <v>50</v>
      </c>
      <c r="E109" s="15" t="s">
        <v>58</v>
      </c>
      <c r="F109" s="15" t="s">
        <v>59</v>
      </c>
      <c r="G109" s="15"/>
      <c r="H109" s="15"/>
      <c r="I109" s="15">
        <v>140</v>
      </c>
      <c r="J109" s="16">
        <v>106.9</v>
      </c>
      <c r="K109" s="17"/>
      <c r="L109" s="17"/>
      <c r="M109" s="18">
        <f t="shared" si="4"/>
        <v>8954.9000000000015</v>
      </c>
    </row>
    <row r="110" spans="4:13">
      <c r="D110" s="14">
        <f t="shared" si="5"/>
        <v>51</v>
      </c>
      <c r="E110" s="15" t="s">
        <v>75</v>
      </c>
      <c r="F110" s="15" t="s">
        <v>76</v>
      </c>
      <c r="G110" s="15"/>
      <c r="H110" s="15"/>
      <c r="I110" s="15">
        <v>140</v>
      </c>
      <c r="J110" s="16">
        <v>180</v>
      </c>
      <c r="K110" s="17"/>
      <c r="L110" s="21"/>
      <c r="M110" s="18">
        <f t="shared" si="4"/>
        <v>9134.9000000000015</v>
      </c>
    </row>
    <row r="111" spans="4:13">
      <c r="D111" s="14">
        <f t="shared" si="5"/>
        <v>52</v>
      </c>
      <c r="E111" s="15" t="s">
        <v>75</v>
      </c>
      <c r="F111" s="15" t="s">
        <v>28</v>
      </c>
      <c r="G111" s="15"/>
      <c r="H111" s="15"/>
      <c r="I111" s="15">
        <v>140</v>
      </c>
      <c r="J111" s="16">
        <v>15</v>
      </c>
      <c r="K111" s="17"/>
      <c r="L111" s="21"/>
      <c r="M111" s="18">
        <f t="shared" si="4"/>
        <v>9149.9000000000015</v>
      </c>
    </row>
    <row r="112" spans="4:13">
      <c r="D112" s="14">
        <f t="shared" si="5"/>
        <v>53</v>
      </c>
      <c r="E112" s="15" t="s">
        <v>77</v>
      </c>
      <c r="F112" s="15" t="s">
        <v>78</v>
      </c>
      <c r="G112" s="15"/>
      <c r="H112" s="15"/>
      <c r="I112" s="15">
        <v>140</v>
      </c>
      <c r="J112" s="16">
        <v>156</v>
      </c>
      <c r="K112" s="17"/>
      <c r="L112" s="21"/>
      <c r="M112" s="18">
        <f t="shared" si="4"/>
        <v>9305.9000000000015</v>
      </c>
    </row>
    <row r="113" spans="4:13">
      <c r="D113" s="14">
        <f t="shared" si="5"/>
        <v>54</v>
      </c>
      <c r="E113" s="15" t="s">
        <v>79</v>
      </c>
      <c r="F113" s="15" t="s">
        <v>78</v>
      </c>
      <c r="G113" s="15"/>
      <c r="H113" s="15"/>
      <c r="I113" s="15">
        <v>140</v>
      </c>
      <c r="J113" s="16">
        <v>120</v>
      </c>
      <c r="K113" s="17"/>
      <c r="L113" s="21"/>
      <c r="M113" s="18">
        <f t="shared" si="4"/>
        <v>9425.9000000000015</v>
      </c>
    </row>
    <row r="114" spans="4:13">
      <c r="D114" s="14">
        <f t="shared" si="5"/>
        <v>55</v>
      </c>
      <c r="E114" s="15" t="s">
        <v>80</v>
      </c>
      <c r="F114" s="15" t="s">
        <v>81</v>
      </c>
      <c r="G114" s="15"/>
      <c r="H114" s="15"/>
      <c r="I114" s="15">
        <v>140</v>
      </c>
      <c r="J114" s="16">
        <v>200</v>
      </c>
      <c r="K114" s="17"/>
      <c r="L114" s="21"/>
      <c r="M114" s="18">
        <f t="shared" si="4"/>
        <v>9625.9000000000015</v>
      </c>
    </row>
    <row r="115" spans="4:13">
      <c r="D115" s="14">
        <f t="shared" si="5"/>
        <v>56</v>
      </c>
      <c r="E115" s="15" t="s">
        <v>47</v>
      </c>
      <c r="F115" s="15" t="s">
        <v>11</v>
      </c>
      <c r="G115" s="20"/>
      <c r="H115" s="20"/>
      <c r="I115" s="15">
        <v>160</v>
      </c>
      <c r="J115" s="16">
        <v>141.30000000000001</v>
      </c>
      <c r="K115" s="17"/>
      <c r="L115" s="17"/>
      <c r="M115" s="18">
        <f t="shared" si="4"/>
        <v>9767.2000000000007</v>
      </c>
    </row>
    <row r="116" spans="4:13">
      <c r="D116" s="14">
        <f t="shared" si="5"/>
        <v>57</v>
      </c>
      <c r="E116" s="15" t="s">
        <v>11</v>
      </c>
      <c r="F116" s="15" t="s">
        <v>55</v>
      </c>
      <c r="G116" s="20"/>
      <c r="H116" s="20"/>
      <c r="I116" s="15">
        <v>160</v>
      </c>
      <c r="J116" s="16">
        <v>322.39999999999998</v>
      </c>
      <c r="K116" s="17"/>
      <c r="L116" s="17"/>
      <c r="M116" s="18">
        <f t="shared" si="4"/>
        <v>10089.6</v>
      </c>
    </row>
    <row r="117" spans="4:13">
      <c r="D117" s="14">
        <f t="shared" si="5"/>
        <v>58</v>
      </c>
      <c r="E117" s="15" t="s">
        <v>60</v>
      </c>
      <c r="F117" s="15" t="s">
        <v>61</v>
      </c>
      <c r="G117" s="20"/>
      <c r="H117" s="20"/>
      <c r="I117" s="26">
        <v>160</v>
      </c>
      <c r="J117" s="16">
        <v>12</v>
      </c>
      <c r="K117" s="17"/>
      <c r="L117" s="17"/>
      <c r="M117" s="18">
        <f t="shared" si="4"/>
        <v>10101.6</v>
      </c>
    </row>
    <row r="118" spans="4:13">
      <c r="D118" s="14">
        <f t="shared" si="5"/>
        <v>59</v>
      </c>
      <c r="E118" s="15" t="s">
        <v>82</v>
      </c>
      <c r="F118" s="15" t="s">
        <v>83</v>
      </c>
      <c r="G118" s="20"/>
      <c r="H118" s="20"/>
      <c r="I118" s="26">
        <v>160</v>
      </c>
      <c r="J118" s="28">
        <v>62</v>
      </c>
      <c r="K118" s="31"/>
      <c r="L118" s="31"/>
      <c r="M118" s="18">
        <f t="shared" si="4"/>
        <v>10163.6</v>
      </c>
    </row>
    <row r="119" spans="4:13">
      <c r="D119" s="14">
        <f t="shared" si="5"/>
        <v>60</v>
      </c>
      <c r="E119" s="15" t="s">
        <v>83</v>
      </c>
      <c r="F119" s="15" t="s">
        <v>84</v>
      </c>
      <c r="G119" s="20"/>
      <c r="H119" s="20"/>
      <c r="I119" s="26">
        <v>160</v>
      </c>
      <c r="J119" s="28">
        <v>18</v>
      </c>
      <c r="K119" s="31"/>
      <c r="L119" s="31"/>
      <c r="M119" s="18">
        <f t="shared" si="4"/>
        <v>10181.6</v>
      </c>
    </row>
    <row r="120" spans="4:13">
      <c r="D120" s="14">
        <f t="shared" si="5"/>
        <v>61</v>
      </c>
      <c r="E120" s="15" t="s">
        <v>84</v>
      </c>
      <c r="F120" s="15" t="s">
        <v>85</v>
      </c>
      <c r="G120" s="20"/>
      <c r="H120" s="20"/>
      <c r="I120" s="26">
        <v>160</v>
      </c>
      <c r="J120" s="28">
        <v>202</v>
      </c>
      <c r="K120" s="31"/>
      <c r="L120" s="31"/>
      <c r="M120" s="18">
        <f t="shared" si="4"/>
        <v>10383.6</v>
      </c>
    </row>
    <row r="121" spans="4:13">
      <c r="D121" s="14">
        <f t="shared" si="5"/>
        <v>62</v>
      </c>
      <c r="E121" s="15" t="s">
        <v>85</v>
      </c>
      <c r="F121" s="15" t="s">
        <v>86</v>
      </c>
      <c r="G121" s="20"/>
      <c r="H121" s="20"/>
      <c r="I121" s="26">
        <v>160</v>
      </c>
      <c r="J121" s="28">
        <v>44</v>
      </c>
      <c r="K121" s="31"/>
      <c r="L121" s="31"/>
      <c r="M121" s="18">
        <f t="shared" si="4"/>
        <v>10427.6</v>
      </c>
    </row>
    <row r="122" spans="4:13">
      <c r="D122" s="14">
        <f t="shared" si="5"/>
        <v>63</v>
      </c>
      <c r="E122" s="15" t="s">
        <v>86</v>
      </c>
      <c r="F122" s="15" t="s">
        <v>64</v>
      </c>
      <c r="G122" s="20"/>
      <c r="H122" s="20"/>
      <c r="I122" s="15">
        <v>160</v>
      </c>
      <c r="J122" s="33">
        <v>38</v>
      </c>
      <c r="K122" s="33"/>
      <c r="L122" s="33"/>
      <c r="M122" s="18">
        <f t="shared" si="4"/>
        <v>10465.6</v>
      </c>
    </row>
    <row r="123" spans="4:13">
      <c r="D123" s="18">
        <f t="shared" si="5"/>
        <v>64</v>
      </c>
      <c r="E123" s="15" t="s">
        <v>85</v>
      </c>
      <c r="F123" s="15" t="s">
        <v>75</v>
      </c>
      <c r="G123" s="20"/>
      <c r="H123" s="20"/>
      <c r="I123" s="15">
        <v>160</v>
      </c>
      <c r="J123" s="33">
        <v>47</v>
      </c>
      <c r="K123" s="33"/>
      <c r="L123" s="33"/>
      <c r="M123" s="18">
        <f t="shared" si="4"/>
        <v>10512.6</v>
      </c>
    </row>
    <row r="124" spans="4:13">
      <c r="D124" s="43"/>
    </row>
    <row r="125" spans="4:13">
      <c r="D125" s="43"/>
    </row>
    <row r="126" spans="4:13">
      <c r="D126" s="43"/>
    </row>
    <row r="127" spans="4:13">
      <c r="D127" s="43"/>
      <c r="F127" s="20">
        <v>63</v>
      </c>
      <c r="G127" s="20">
        <v>75</v>
      </c>
      <c r="H127" s="20">
        <v>90</v>
      </c>
      <c r="I127" s="20">
        <v>110</v>
      </c>
      <c r="J127" s="20">
        <v>140</v>
      </c>
      <c r="K127" s="20">
        <v>160</v>
      </c>
      <c r="L127" s="20"/>
      <c r="M127" s="20"/>
    </row>
    <row r="128" spans="4:13">
      <c r="D128" s="43"/>
      <c r="F128" s="20">
        <f>+SUMIF($I$60:$I$123,F127,$J$60:$L$123)</f>
        <v>3008.2</v>
      </c>
      <c r="G128" s="20">
        <f t="shared" ref="G128:K128" si="6">+SUMIF($I$60:$I$123,G127,$J$60:$L$123)</f>
        <v>1928.3</v>
      </c>
      <c r="H128" s="20">
        <f t="shared" si="6"/>
        <v>483.59999999999997</v>
      </c>
      <c r="I128" s="20">
        <f t="shared" si="6"/>
        <v>1740.1</v>
      </c>
      <c r="J128" s="20">
        <f t="shared" si="6"/>
        <v>2465.7000000000003</v>
      </c>
      <c r="K128" s="20">
        <f t="shared" si="6"/>
        <v>886.7</v>
      </c>
      <c r="L128" s="20"/>
      <c r="M128" s="20">
        <f>+F128+G128+H128+I128+J128+K128</f>
        <v>10512.600000000002</v>
      </c>
    </row>
    <row r="129" spans="4:13" ht="21">
      <c r="D129" s="43"/>
      <c r="F129" s="44">
        <f>2595+2059</f>
        <v>4654</v>
      </c>
      <c r="G129" s="44">
        <f>2479+755</f>
        <v>3234</v>
      </c>
      <c r="H129" s="44">
        <f>905+962</f>
        <v>1867</v>
      </c>
      <c r="I129" s="44">
        <f>1570+627</f>
        <v>2197</v>
      </c>
      <c r="J129" s="44">
        <f>1944+1269</f>
        <v>3213</v>
      </c>
      <c r="K129" s="44">
        <f>522+350</f>
        <v>872</v>
      </c>
      <c r="L129" s="20"/>
      <c r="M129" s="44">
        <f>+SUM(F129:K129)</f>
        <v>16037</v>
      </c>
    </row>
    <row r="130" spans="4:13">
      <c r="D130" s="43"/>
    </row>
    <row r="131" spans="4:13">
      <c r="D131" s="43"/>
    </row>
    <row r="132" spans="4:13">
      <c r="D132" s="43"/>
    </row>
    <row r="133" spans="4:13">
      <c r="D133" s="43"/>
    </row>
    <row r="134" spans="4:13">
      <c r="D134" s="43"/>
    </row>
    <row r="135" spans="4:13">
      <c r="D135" s="43"/>
    </row>
    <row r="136" spans="4:13">
      <c r="D136" s="43"/>
    </row>
    <row r="137" spans="4:13">
      <c r="D137" s="43"/>
    </row>
    <row r="138" spans="4:13">
      <c r="D138" s="43"/>
    </row>
    <row r="139" spans="4:13">
      <c r="D139" s="43"/>
    </row>
    <row r="140" spans="4:13">
      <c r="D140" s="43"/>
    </row>
    <row r="141" spans="4:13">
      <c r="D141" s="43"/>
    </row>
    <row r="142" spans="4:13">
      <c r="D142" s="43"/>
    </row>
    <row r="143" spans="4:13">
      <c r="D143" s="43"/>
    </row>
  </sheetData>
  <autoFilter ref="B3:S48">
    <filterColumn colId="3">
      <filters blank="1"/>
    </filterColumn>
    <filterColumn colId="6" showButton="0"/>
    <filterColumn colId="7" showButton="0"/>
    <filterColumn colId="10" showButton="0"/>
  </autoFilter>
  <mergeCells count="165">
    <mergeCell ref="J123:L123"/>
    <mergeCell ref="J117:L117"/>
    <mergeCell ref="J118:L118"/>
    <mergeCell ref="J119:L119"/>
    <mergeCell ref="J120:L120"/>
    <mergeCell ref="J121:L121"/>
    <mergeCell ref="J122:L122"/>
    <mergeCell ref="J111:L111"/>
    <mergeCell ref="J112:L112"/>
    <mergeCell ref="J113:L113"/>
    <mergeCell ref="J114:L114"/>
    <mergeCell ref="J115:L115"/>
    <mergeCell ref="J116:L116"/>
    <mergeCell ref="J105:L105"/>
    <mergeCell ref="J106:L106"/>
    <mergeCell ref="J107:L107"/>
    <mergeCell ref="J108:L108"/>
    <mergeCell ref="J109:L109"/>
    <mergeCell ref="J110:L110"/>
    <mergeCell ref="J99:L99"/>
    <mergeCell ref="J100:L100"/>
    <mergeCell ref="J101:L101"/>
    <mergeCell ref="J102:L102"/>
    <mergeCell ref="J103:L103"/>
    <mergeCell ref="J104:L104"/>
    <mergeCell ref="J93:L93"/>
    <mergeCell ref="J94:L94"/>
    <mergeCell ref="J95:L95"/>
    <mergeCell ref="J96:L96"/>
    <mergeCell ref="J97:L97"/>
    <mergeCell ref="J98:L98"/>
    <mergeCell ref="J87:L87"/>
    <mergeCell ref="J88:L88"/>
    <mergeCell ref="J89:L89"/>
    <mergeCell ref="J90:L90"/>
    <mergeCell ref="J91:L91"/>
    <mergeCell ref="J92:L92"/>
    <mergeCell ref="J81:L81"/>
    <mergeCell ref="J82:L82"/>
    <mergeCell ref="J83:L83"/>
    <mergeCell ref="J84:L84"/>
    <mergeCell ref="J85:L85"/>
    <mergeCell ref="J86:L86"/>
    <mergeCell ref="J75:L75"/>
    <mergeCell ref="J76:L76"/>
    <mergeCell ref="J77:L77"/>
    <mergeCell ref="J78:L78"/>
    <mergeCell ref="J79:L79"/>
    <mergeCell ref="J80:L80"/>
    <mergeCell ref="J69:L69"/>
    <mergeCell ref="J70:L70"/>
    <mergeCell ref="J71:L71"/>
    <mergeCell ref="J72:L72"/>
    <mergeCell ref="J73:L73"/>
    <mergeCell ref="J74:L74"/>
    <mergeCell ref="J63:L63"/>
    <mergeCell ref="J64:L64"/>
    <mergeCell ref="J65:L65"/>
    <mergeCell ref="J66:L66"/>
    <mergeCell ref="J67:L67"/>
    <mergeCell ref="J68:L68"/>
    <mergeCell ref="D58:M58"/>
    <mergeCell ref="N58:O59"/>
    <mergeCell ref="J59:L59"/>
    <mergeCell ref="J60:L60"/>
    <mergeCell ref="J61:L61"/>
    <mergeCell ref="J62:L62"/>
    <mergeCell ref="H50:J50"/>
    <mergeCell ref="L50:M50"/>
    <mergeCell ref="H51:J51"/>
    <mergeCell ref="L51:M51"/>
    <mergeCell ref="H52:J52"/>
    <mergeCell ref="L52:M52"/>
    <mergeCell ref="H47:J47"/>
    <mergeCell ref="L47:M47"/>
    <mergeCell ref="H48:J48"/>
    <mergeCell ref="L48:M48"/>
    <mergeCell ref="H49:J49"/>
    <mergeCell ref="L49:M49"/>
    <mergeCell ref="H44:J44"/>
    <mergeCell ref="L44:M44"/>
    <mergeCell ref="H45:J45"/>
    <mergeCell ref="L45:M45"/>
    <mergeCell ref="H46:J46"/>
    <mergeCell ref="L46:M46"/>
    <mergeCell ref="H41:J41"/>
    <mergeCell ref="L41:M41"/>
    <mergeCell ref="H42:J42"/>
    <mergeCell ref="L42:M42"/>
    <mergeCell ref="H43:J43"/>
    <mergeCell ref="L43:M43"/>
    <mergeCell ref="H38:J38"/>
    <mergeCell ref="L38:M38"/>
    <mergeCell ref="H39:J39"/>
    <mergeCell ref="L39:M39"/>
    <mergeCell ref="H40:J40"/>
    <mergeCell ref="L40:M40"/>
    <mergeCell ref="H34:J34"/>
    <mergeCell ref="H35:J35"/>
    <mergeCell ref="L35:M35"/>
    <mergeCell ref="H36:J36"/>
    <mergeCell ref="H37:J37"/>
    <mergeCell ref="L37:M37"/>
    <mergeCell ref="H30:J30"/>
    <mergeCell ref="L30:M30"/>
    <mergeCell ref="H31:J31"/>
    <mergeCell ref="L31:M31"/>
    <mergeCell ref="H32:J32"/>
    <mergeCell ref="H33:J33"/>
    <mergeCell ref="L33:M33"/>
    <mergeCell ref="H27:J27"/>
    <mergeCell ref="L27:M27"/>
    <mergeCell ref="H28:J28"/>
    <mergeCell ref="L28:M28"/>
    <mergeCell ref="H29:J29"/>
    <mergeCell ref="L29:M29"/>
    <mergeCell ref="H24:J24"/>
    <mergeCell ref="L24:M24"/>
    <mergeCell ref="H25:J25"/>
    <mergeCell ref="L25:M25"/>
    <mergeCell ref="H26:J26"/>
    <mergeCell ref="L26:M26"/>
    <mergeCell ref="H21:J21"/>
    <mergeCell ref="L21:M21"/>
    <mergeCell ref="H22:J22"/>
    <mergeCell ref="L22:M22"/>
    <mergeCell ref="H23:J23"/>
    <mergeCell ref="L23:M23"/>
    <mergeCell ref="H18:J18"/>
    <mergeCell ref="L18:M18"/>
    <mergeCell ref="H19:J19"/>
    <mergeCell ref="L19:M19"/>
    <mergeCell ref="H20:J20"/>
    <mergeCell ref="L20:M20"/>
    <mergeCell ref="H15:J15"/>
    <mergeCell ref="L15:M15"/>
    <mergeCell ref="H16:J16"/>
    <mergeCell ref="L16:M16"/>
    <mergeCell ref="H17:J17"/>
    <mergeCell ref="L17:M17"/>
    <mergeCell ref="H12:J12"/>
    <mergeCell ref="L12:M12"/>
    <mergeCell ref="H13:J13"/>
    <mergeCell ref="L13:M13"/>
    <mergeCell ref="H14:J14"/>
    <mergeCell ref="L14:M14"/>
    <mergeCell ref="H9:J9"/>
    <mergeCell ref="L9:M9"/>
    <mergeCell ref="H10:J10"/>
    <mergeCell ref="L10:M10"/>
    <mergeCell ref="H11:J11"/>
    <mergeCell ref="L11:M11"/>
    <mergeCell ref="H6:J6"/>
    <mergeCell ref="L6:M6"/>
    <mergeCell ref="H7:J7"/>
    <mergeCell ref="L7:M7"/>
    <mergeCell ref="H8:J8"/>
    <mergeCell ref="L8:M8"/>
    <mergeCell ref="B2:K2"/>
    <mergeCell ref="L2:M3"/>
    <mergeCell ref="H3:J3"/>
    <mergeCell ref="H4:J4"/>
    <mergeCell ref="L4:M4"/>
    <mergeCell ref="H5:J5"/>
    <mergeCell ref="L5:M5"/>
  </mergeCells>
  <printOptions horizontalCentered="1"/>
  <pageMargins left="0" right="0" top="0.74803149606299202" bottom="0.74803149606299202" header="0.31496062992126" footer="0.31496062992126"/>
  <pageSetup paperSize="9" fitToHeight="0" orientation="landscape" horizontalDpi="300" verticalDpi="300"/>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8"/>
  <sheetViews>
    <sheetView topLeftCell="E1" workbookViewId="0">
      <selection activeCell="J99" sqref="J99"/>
    </sheetView>
  </sheetViews>
  <sheetFormatPr defaultColWidth="9" defaultRowHeight="15"/>
  <cols>
    <col min="1" max="1" width="9" style="5"/>
    <col min="2" max="2" width="17.42578125" style="5" customWidth="1"/>
    <col min="3" max="3" width="12.42578125" style="5" customWidth="1"/>
    <col min="4" max="4" width="15.42578125" style="5" customWidth="1"/>
    <col min="5" max="5" width="13.85546875" style="5" customWidth="1"/>
    <col min="6" max="6" width="12.85546875" style="5" customWidth="1"/>
    <col min="7" max="9" width="9.28515625" style="5" customWidth="1"/>
    <col min="10" max="10" width="11.140625" style="5" customWidth="1"/>
    <col min="11" max="11" width="0.140625" style="5" customWidth="1"/>
    <col min="12" max="12" width="10.85546875" style="5" customWidth="1"/>
    <col min="13" max="13" width="10.42578125" style="5" customWidth="1"/>
    <col min="14" max="14" width="9.140625" style="5" customWidth="1"/>
    <col min="15" max="15" width="23.85546875" style="5" customWidth="1"/>
    <col min="16" max="16" width="12.85546875" style="5" customWidth="1"/>
    <col min="17" max="17" width="9" style="5"/>
    <col min="18" max="18" width="25.140625" style="5" customWidth="1"/>
    <col min="19" max="19" width="30.42578125" style="5" customWidth="1"/>
    <col min="20" max="20" width="9" style="5"/>
    <col min="21" max="21" width="11" style="5" customWidth="1"/>
    <col min="22" max="16384" width="9" style="5"/>
  </cols>
  <sheetData>
    <row r="1" spans="1:19" ht="18.75">
      <c r="A1" s="45" t="s">
        <v>87</v>
      </c>
      <c r="B1" s="45"/>
      <c r="C1" s="46" t="s">
        <v>88</v>
      </c>
      <c r="D1" s="46"/>
      <c r="E1" s="47"/>
      <c r="F1" s="47"/>
      <c r="G1" s="47"/>
      <c r="H1" s="47"/>
      <c r="I1" s="47"/>
      <c r="J1" s="47"/>
      <c r="K1" s="47"/>
      <c r="L1" s="47"/>
      <c r="M1" s="47"/>
      <c r="N1" s="47"/>
      <c r="O1" s="47"/>
      <c r="P1" s="47"/>
      <c r="Q1" s="47"/>
      <c r="R1" s="47"/>
      <c r="S1" s="47"/>
    </row>
    <row r="2" spans="1:19" ht="18.75">
      <c r="A2" s="45" t="s">
        <v>89</v>
      </c>
      <c r="B2" s="45"/>
      <c r="C2" s="46" t="s">
        <v>90</v>
      </c>
      <c r="D2" s="46"/>
      <c r="E2" s="47"/>
      <c r="F2" s="47"/>
      <c r="G2" s="47"/>
      <c r="H2" s="47"/>
      <c r="I2" s="47"/>
      <c r="J2" s="47"/>
      <c r="K2" s="47"/>
      <c r="L2" s="47"/>
      <c r="M2" s="47"/>
      <c r="N2" s="47"/>
      <c r="O2" s="47"/>
      <c r="P2" s="47"/>
      <c r="Q2" s="47"/>
      <c r="R2" s="47"/>
      <c r="S2" s="47"/>
    </row>
    <row r="3" spans="1:19" ht="18.75">
      <c r="A3" s="45" t="s">
        <v>91</v>
      </c>
      <c r="B3" s="45"/>
      <c r="C3" s="46">
        <v>10015</v>
      </c>
      <c r="D3" s="46"/>
      <c r="E3" s="47"/>
      <c r="F3" s="47"/>
      <c r="G3" s="47"/>
      <c r="H3" s="47"/>
      <c r="I3" s="47"/>
      <c r="J3" s="47"/>
      <c r="K3" s="47"/>
      <c r="L3" s="47"/>
      <c r="M3" s="47"/>
      <c r="N3" s="47"/>
      <c r="O3" s="47"/>
      <c r="P3" s="47"/>
      <c r="Q3" s="47"/>
      <c r="R3" s="47"/>
      <c r="S3" s="47"/>
    </row>
    <row r="4" spans="1:19" ht="18.75">
      <c r="A4" s="48" t="s">
        <v>92</v>
      </c>
      <c r="B4" s="48"/>
      <c r="C4" s="46"/>
      <c r="D4" s="46"/>
      <c r="E4" s="47"/>
      <c r="F4" s="47"/>
      <c r="G4" s="47"/>
      <c r="H4" s="47"/>
      <c r="I4" s="47"/>
      <c r="J4" s="47"/>
      <c r="K4" s="47"/>
      <c r="L4" s="47"/>
      <c r="M4" s="47"/>
      <c r="N4" s="47"/>
      <c r="O4" s="47"/>
      <c r="P4" s="47"/>
      <c r="Q4" s="47"/>
      <c r="R4" s="47"/>
      <c r="S4" s="47"/>
    </row>
    <row r="5" spans="1:19" ht="18.75">
      <c r="A5" s="49" t="s">
        <v>93</v>
      </c>
      <c r="B5" s="49"/>
      <c r="C5" s="50" t="s">
        <v>94</v>
      </c>
      <c r="D5" s="50"/>
      <c r="E5" s="50"/>
      <c r="F5" s="50"/>
      <c r="G5" s="51"/>
      <c r="H5" s="51"/>
      <c r="I5" s="51"/>
      <c r="J5" s="51"/>
      <c r="K5" s="51"/>
      <c r="L5" s="51"/>
      <c r="M5" s="51"/>
      <c r="N5" s="51"/>
      <c r="O5" s="50"/>
      <c r="P5" s="50"/>
      <c r="Q5" s="50"/>
      <c r="R5" s="50"/>
      <c r="S5" s="50"/>
    </row>
    <row r="6" spans="1:19" ht="18">
      <c r="A6" s="52" t="s">
        <v>2</v>
      </c>
      <c r="B6" s="52" t="s">
        <v>95</v>
      </c>
      <c r="C6" s="53" t="s">
        <v>3</v>
      </c>
      <c r="D6" s="53" t="s">
        <v>4</v>
      </c>
      <c r="E6" s="53" t="s">
        <v>5</v>
      </c>
      <c r="F6" s="53" t="s">
        <v>96</v>
      </c>
      <c r="G6" s="54" t="s">
        <v>8</v>
      </c>
      <c r="H6" s="55"/>
      <c r="I6" s="55"/>
      <c r="J6" s="55"/>
      <c r="K6" s="55"/>
      <c r="L6" s="55"/>
      <c r="M6" s="55"/>
      <c r="N6" s="56"/>
      <c r="O6" s="53" t="s">
        <v>97</v>
      </c>
      <c r="P6" s="53" t="s">
        <v>98</v>
      </c>
      <c r="Q6" s="53" t="s">
        <v>99</v>
      </c>
      <c r="R6" s="53" t="s">
        <v>100</v>
      </c>
      <c r="S6" s="53" t="s">
        <v>101</v>
      </c>
    </row>
    <row r="7" spans="1:19" ht="54">
      <c r="A7" s="57"/>
      <c r="B7" s="57"/>
      <c r="C7" s="58"/>
      <c r="D7" s="58"/>
      <c r="E7" s="58"/>
      <c r="F7" s="58"/>
      <c r="G7" s="59" t="s">
        <v>102</v>
      </c>
      <c r="H7" s="59" t="s">
        <v>103</v>
      </c>
      <c r="I7" s="59" t="s">
        <v>104</v>
      </c>
      <c r="J7" s="59" t="s">
        <v>105</v>
      </c>
      <c r="K7" s="59" t="s">
        <v>106</v>
      </c>
      <c r="L7" s="59" t="s">
        <v>107</v>
      </c>
      <c r="M7" s="59" t="s">
        <v>108</v>
      </c>
      <c r="N7" s="60" t="s">
        <v>109</v>
      </c>
      <c r="O7" s="58"/>
      <c r="P7" s="58"/>
      <c r="Q7" s="58"/>
      <c r="R7" s="58"/>
      <c r="S7" s="58"/>
    </row>
    <row r="8" spans="1:19" ht="15.75">
      <c r="A8" s="61">
        <v>1</v>
      </c>
      <c r="B8" s="62">
        <v>44974</v>
      </c>
      <c r="C8" s="63" t="s">
        <v>110</v>
      </c>
      <c r="D8" s="63" t="s">
        <v>111</v>
      </c>
      <c r="E8" s="63" t="s">
        <v>112</v>
      </c>
      <c r="F8" s="63" t="s">
        <v>113</v>
      </c>
      <c r="G8" s="61"/>
      <c r="H8" s="61"/>
      <c r="I8" s="61"/>
      <c r="J8" s="61">
        <f>380</f>
        <v>380</v>
      </c>
      <c r="K8" s="61"/>
      <c r="L8" s="61"/>
      <c r="M8" s="61"/>
      <c r="N8" s="63"/>
      <c r="O8" s="63">
        <f>+J8</f>
        <v>380</v>
      </c>
      <c r="P8" s="63" t="s">
        <v>114</v>
      </c>
      <c r="Q8" s="63">
        <v>2.2000000000000002</v>
      </c>
      <c r="R8" s="63" t="s">
        <v>115</v>
      </c>
      <c r="S8" s="64"/>
    </row>
    <row r="9" spans="1:19" ht="15.75">
      <c r="A9" s="61">
        <f>1+A8</f>
        <v>2</v>
      </c>
      <c r="B9" s="62">
        <v>44975</v>
      </c>
      <c r="C9" s="63" t="s">
        <v>110</v>
      </c>
      <c r="D9" s="63" t="s">
        <v>116</v>
      </c>
      <c r="E9" s="63" t="s">
        <v>112</v>
      </c>
      <c r="F9" s="63" t="s">
        <v>113</v>
      </c>
      <c r="G9" s="61">
        <v>200</v>
      </c>
      <c r="H9" s="61"/>
      <c r="I9" s="61"/>
      <c r="J9" s="61"/>
      <c r="K9" s="61"/>
      <c r="L9" s="61"/>
      <c r="M9" s="61"/>
      <c r="N9" s="65"/>
      <c r="O9" s="63">
        <f>O8+G9+H9+I9+J9+L9+M9</f>
        <v>580</v>
      </c>
      <c r="P9" s="63" t="s">
        <v>117</v>
      </c>
      <c r="Q9" s="63">
        <v>1.5</v>
      </c>
      <c r="R9" s="63" t="s">
        <v>115</v>
      </c>
      <c r="S9" s="64"/>
    </row>
    <row r="10" spans="1:19" ht="15.75">
      <c r="A10" s="61">
        <f t="shared" ref="A10:A73" si="0">1+A9</f>
        <v>3</v>
      </c>
      <c r="B10" s="62">
        <v>44975</v>
      </c>
      <c r="C10" s="63" t="s">
        <v>31</v>
      </c>
      <c r="D10" s="63" t="s">
        <v>118</v>
      </c>
      <c r="E10" s="63" t="s">
        <v>112</v>
      </c>
      <c r="F10" s="63" t="s">
        <v>113</v>
      </c>
      <c r="G10" s="61"/>
      <c r="H10" s="61"/>
      <c r="I10" s="61"/>
      <c r="J10" s="61">
        <v>200</v>
      </c>
      <c r="K10" s="61"/>
      <c r="L10" s="61"/>
      <c r="M10" s="61"/>
      <c r="N10" s="65"/>
      <c r="O10" s="63">
        <f t="shared" ref="O10:O73" si="1">O9+G10+H10+I10+J10+L10+M10</f>
        <v>780</v>
      </c>
      <c r="P10" s="63" t="s">
        <v>114</v>
      </c>
      <c r="Q10" s="63">
        <v>2.2000000000000002</v>
      </c>
      <c r="R10" s="63" t="s">
        <v>115</v>
      </c>
      <c r="S10" s="64"/>
    </row>
    <row r="11" spans="1:19" ht="15.75">
      <c r="A11" s="61">
        <f t="shared" si="0"/>
        <v>4</v>
      </c>
      <c r="B11" s="62">
        <v>44975</v>
      </c>
      <c r="C11" s="63" t="s">
        <v>110</v>
      </c>
      <c r="D11" s="63" t="s">
        <v>119</v>
      </c>
      <c r="E11" s="63" t="s">
        <v>112</v>
      </c>
      <c r="F11" s="63" t="s">
        <v>113</v>
      </c>
      <c r="G11" s="61"/>
      <c r="H11" s="61"/>
      <c r="I11" s="61">
        <v>60</v>
      </c>
      <c r="J11" s="61"/>
      <c r="K11" s="61"/>
      <c r="L11" s="61"/>
      <c r="M11" s="61"/>
      <c r="N11" s="65"/>
      <c r="O11" s="63">
        <f t="shared" si="1"/>
        <v>840</v>
      </c>
      <c r="P11" s="63" t="s">
        <v>114</v>
      </c>
      <c r="Q11" s="63">
        <v>2.2000000000000002</v>
      </c>
      <c r="R11" s="63" t="s">
        <v>115</v>
      </c>
      <c r="S11" s="64"/>
    </row>
    <row r="12" spans="1:19" ht="15.75">
      <c r="A12" s="61">
        <f t="shared" si="0"/>
        <v>5</v>
      </c>
      <c r="B12" s="62">
        <v>44976</v>
      </c>
      <c r="C12" s="63" t="s">
        <v>31</v>
      </c>
      <c r="D12" s="63" t="s">
        <v>120</v>
      </c>
      <c r="E12" s="63" t="s">
        <v>112</v>
      </c>
      <c r="F12" s="63" t="s">
        <v>113</v>
      </c>
      <c r="G12" s="61">
        <v>60</v>
      </c>
      <c r="H12" s="61"/>
      <c r="I12" s="61"/>
      <c r="J12" s="61"/>
      <c r="K12" s="61"/>
      <c r="L12" s="61"/>
      <c r="M12" s="61"/>
      <c r="N12" s="65"/>
      <c r="O12" s="63">
        <f t="shared" si="1"/>
        <v>900</v>
      </c>
      <c r="P12" s="63" t="s">
        <v>114</v>
      </c>
      <c r="Q12" s="63">
        <v>2.2000000000000002</v>
      </c>
      <c r="R12" s="63" t="s">
        <v>115</v>
      </c>
      <c r="S12" s="64"/>
    </row>
    <row r="13" spans="1:19" ht="15.75">
      <c r="A13" s="61">
        <f t="shared" si="0"/>
        <v>6</v>
      </c>
      <c r="B13" s="62">
        <v>44976</v>
      </c>
      <c r="C13" s="63" t="s">
        <v>31</v>
      </c>
      <c r="D13" s="63" t="s">
        <v>118</v>
      </c>
      <c r="E13" s="63" t="s">
        <v>112</v>
      </c>
      <c r="F13" s="63" t="s">
        <v>113</v>
      </c>
      <c r="G13" s="61"/>
      <c r="H13" s="61"/>
      <c r="I13" s="61"/>
      <c r="J13" s="61">
        <v>100</v>
      </c>
      <c r="K13" s="61"/>
      <c r="L13" s="61"/>
      <c r="M13" s="61"/>
      <c r="N13" s="65"/>
      <c r="O13" s="63">
        <f t="shared" si="1"/>
        <v>1000</v>
      </c>
      <c r="P13" s="63" t="s">
        <v>114</v>
      </c>
      <c r="Q13" s="63">
        <v>2.2000000000000002</v>
      </c>
      <c r="R13" s="63" t="s">
        <v>115</v>
      </c>
      <c r="S13" s="64"/>
    </row>
    <row r="14" spans="1:19" ht="15.75">
      <c r="A14" s="61">
        <f t="shared" si="0"/>
        <v>7</v>
      </c>
      <c r="B14" s="62">
        <v>44976</v>
      </c>
      <c r="C14" s="63" t="s">
        <v>121</v>
      </c>
      <c r="D14" s="63" t="s">
        <v>35</v>
      </c>
      <c r="E14" s="63" t="s">
        <v>112</v>
      </c>
      <c r="F14" s="63" t="s">
        <v>113</v>
      </c>
      <c r="G14" s="61"/>
      <c r="H14" s="61"/>
      <c r="I14" s="61"/>
      <c r="J14" s="61">
        <v>241</v>
      </c>
      <c r="K14" s="61"/>
      <c r="L14" s="61"/>
      <c r="M14" s="61"/>
      <c r="N14" s="65"/>
      <c r="O14" s="63">
        <f t="shared" si="1"/>
        <v>1241</v>
      </c>
      <c r="P14" s="63" t="s">
        <v>114</v>
      </c>
      <c r="Q14" s="63">
        <v>2.2000000000000002</v>
      </c>
      <c r="R14" s="63" t="s">
        <v>115</v>
      </c>
      <c r="S14" s="64"/>
    </row>
    <row r="15" spans="1:19" ht="15.75">
      <c r="A15" s="61">
        <f t="shared" si="0"/>
        <v>8</v>
      </c>
      <c r="B15" s="62">
        <v>44977</v>
      </c>
      <c r="C15" s="63" t="s">
        <v>31</v>
      </c>
      <c r="D15" s="63" t="s">
        <v>30</v>
      </c>
      <c r="E15" s="63" t="s">
        <v>112</v>
      </c>
      <c r="F15" s="63" t="s">
        <v>113</v>
      </c>
      <c r="G15" s="61"/>
      <c r="H15" s="61">
        <v>202</v>
      </c>
      <c r="I15" s="61"/>
      <c r="J15" s="61"/>
      <c r="K15" s="65"/>
      <c r="L15" s="65"/>
      <c r="M15" s="65"/>
      <c r="N15" s="65"/>
      <c r="O15" s="63">
        <f t="shared" si="1"/>
        <v>1443</v>
      </c>
      <c r="P15" s="61" t="s">
        <v>117</v>
      </c>
      <c r="Q15" s="61">
        <v>1.2</v>
      </c>
      <c r="R15" s="61" t="s">
        <v>115</v>
      </c>
      <c r="S15" s="64"/>
    </row>
    <row r="16" spans="1:19" ht="15.75">
      <c r="A16" s="61">
        <f t="shared" si="0"/>
        <v>9</v>
      </c>
      <c r="B16" s="62">
        <v>44977</v>
      </c>
      <c r="C16" s="63" t="s">
        <v>30</v>
      </c>
      <c r="D16" s="63" t="s">
        <v>122</v>
      </c>
      <c r="E16" s="63" t="s">
        <v>112</v>
      </c>
      <c r="F16" s="63" t="s">
        <v>113</v>
      </c>
      <c r="G16" s="61"/>
      <c r="H16" s="61">
        <v>187</v>
      </c>
      <c r="I16" s="61"/>
      <c r="J16" s="61"/>
      <c r="K16" s="65"/>
      <c r="L16" s="65"/>
      <c r="M16" s="65"/>
      <c r="N16" s="65"/>
      <c r="O16" s="63">
        <f t="shared" si="1"/>
        <v>1630</v>
      </c>
      <c r="P16" s="61" t="s">
        <v>117</v>
      </c>
      <c r="Q16" s="61">
        <v>1.2</v>
      </c>
      <c r="R16" s="61" t="s">
        <v>115</v>
      </c>
      <c r="S16" s="64"/>
    </row>
    <row r="17" spans="1:19" ht="15.75">
      <c r="A17" s="61">
        <f t="shared" si="0"/>
        <v>10</v>
      </c>
      <c r="B17" s="62">
        <v>44977</v>
      </c>
      <c r="C17" s="63" t="s">
        <v>30</v>
      </c>
      <c r="D17" s="63" t="s">
        <v>123</v>
      </c>
      <c r="E17" s="63" t="s">
        <v>112</v>
      </c>
      <c r="F17" s="63" t="s">
        <v>113</v>
      </c>
      <c r="G17" s="61">
        <v>38</v>
      </c>
      <c r="H17" s="61"/>
      <c r="I17" s="61"/>
      <c r="J17" s="61"/>
      <c r="K17" s="61"/>
      <c r="L17" s="61"/>
      <c r="M17" s="61"/>
      <c r="N17" s="65"/>
      <c r="O17" s="63">
        <f t="shared" si="1"/>
        <v>1668</v>
      </c>
      <c r="P17" s="61" t="s">
        <v>117</v>
      </c>
      <c r="Q17" s="61">
        <v>1</v>
      </c>
      <c r="R17" s="61" t="s">
        <v>115</v>
      </c>
      <c r="S17" s="64"/>
    </row>
    <row r="18" spans="1:19" ht="15.75">
      <c r="A18" s="61">
        <f t="shared" si="0"/>
        <v>11</v>
      </c>
      <c r="B18" s="62">
        <v>44979</v>
      </c>
      <c r="C18" s="63" t="s">
        <v>122</v>
      </c>
      <c r="D18" s="63" t="s">
        <v>124</v>
      </c>
      <c r="E18" s="63" t="s">
        <v>112</v>
      </c>
      <c r="F18" s="63" t="s">
        <v>113</v>
      </c>
      <c r="G18" s="61">
        <v>48</v>
      </c>
      <c r="H18" s="61"/>
      <c r="I18" s="61"/>
      <c r="J18" s="61"/>
      <c r="K18" s="61"/>
      <c r="L18" s="61"/>
      <c r="M18" s="61"/>
      <c r="N18" s="65"/>
      <c r="O18" s="63">
        <f t="shared" si="1"/>
        <v>1716</v>
      </c>
      <c r="P18" s="61" t="s">
        <v>117</v>
      </c>
      <c r="Q18" s="61">
        <v>1.2</v>
      </c>
      <c r="R18" s="61" t="s">
        <v>115</v>
      </c>
      <c r="S18" s="64"/>
    </row>
    <row r="19" spans="1:19" ht="15.75">
      <c r="A19" s="61">
        <f t="shared" si="0"/>
        <v>12</v>
      </c>
      <c r="B19" s="62">
        <v>44979</v>
      </c>
      <c r="C19" s="63" t="s">
        <v>118</v>
      </c>
      <c r="D19" s="63" t="s">
        <v>125</v>
      </c>
      <c r="E19" s="63" t="s">
        <v>112</v>
      </c>
      <c r="F19" s="63" t="s">
        <v>113</v>
      </c>
      <c r="G19" s="61"/>
      <c r="H19" s="61"/>
      <c r="I19" s="61"/>
      <c r="J19" s="61">
        <v>454</v>
      </c>
      <c r="K19" s="61"/>
      <c r="L19" s="61"/>
      <c r="M19" s="61"/>
      <c r="N19" s="65"/>
      <c r="O19" s="63">
        <f t="shared" si="1"/>
        <v>2170</v>
      </c>
      <c r="P19" s="61" t="s">
        <v>117</v>
      </c>
      <c r="Q19" s="61">
        <v>1.2</v>
      </c>
      <c r="R19" s="61" t="s">
        <v>115</v>
      </c>
      <c r="S19" s="64"/>
    </row>
    <row r="20" spans="1:19" ht="15.75">
      <c r="A20" s="61">
        <f t="shared" si="0"/>
        <v>13</v>
      </c>
      <c r="B20" s="62">
        <v>44979</v>
      </c>
      <c r="C20" s="63" t="s">
        <v>125</v>
      </c>
      <c r="D20" s="63" t="s">
        <v>126</v>
      </c>
      <c r="E20" s="63" t="s">
        <v>112</v>
      </c>
      <c r="F20" s="63" t="s">
        <v>113</v>
      </c>
      <c r="G20" s="61"/>
      <c r="H20" s="61"/>
      <c r="I20" s="61">
        <v>252</v>
      </c>
      <c r="J20" s="61"/>
      <c r="K20" s="61"/>
      <c r="L20" s="61"/>
      <c r="M20" s="61"/>
      <c r="N20" s="65"/>
      <c r="O20" s="63">
        <f t="shared" si="1"/>
        <v>2422</v>
      </c>
      <c r="P20" s="61" t="s">
        <v>117</v>
      </c>
      <c r="Q20" s="61">
        <v>1.2</v>
      </c>
      <c r="R20" s="61" t="s">
        <v>115</v>
      </c>
      <c r="S20" s="64"/>
    </row>
    <row r="21" spans="1:19" ht="15.75">
      <c r="A21" s="61">
        <f t="shared" si="0"/>
        <v>14</v>
      </c>
      <c r="B21" s="62">
        <v>44980</v>
      </c>
      <c r="C21" s="63" t="s">
        <v>122</v>
      </c>
      <c r="D21" s="63" t="s">
        <v>127</v>
      </c>
      <c r="E21" s="63" t="s">
        <v>112</v>
      </c>
      <c r="F21" s="63" t="s">
        <v>113</v>
      </c>
      <c r="G21" s="61"/>
      <c r="H21" s="61">
        <v>160</v>
      </c>
      <c r="I21" s="61"/>
      <c r="J21" s="61"/>
      <c r="K21" s="65"/>
      <c r="L21" s="65"/>
      <c r="M21" s="65"/>
      <c r="N21" s="65"/>
      <c r="O21" s="63">
        <f t="shared" si="1"/>
        <v>2582</v>
      </c>
      <c r="P21" s="61" t="s">
        <v>117</v>
      </c>
      <c r="Q21" s="61">
        <v>1.2</v>
      </c>
      <c r="R21" s="61" t="s">
        <v>128</v>
      </c>
      <c r="S21" s="64"/>
    </row>
    <row r="22" spans="1:19" ht="15.75">
      <c r="A22" s="61">
        <f t="shared" si="0"/>
        <v>15</v>
      </c>
      <c r="B22" s="62">
        <v>44981</v>
      </c>
      <c r="C22" s="61" t="s">
        <v>22</v>
      </c>
      <c r="D22" s="61" t="s">
        <v>23</v>
      </c>
      <c r="E22" s="63" t="s">
        <v>112</v>
      </c>
      <c r="F22" s="63" t="s">
        <v>113</v>
      </c>
      <c r="G22" s="61">
        <v>90</v>
      </c>
      <c r="H22" s="61"/>
      <c r="I22" s="61"/>
      <c r="J22" s="61"/>
      <c r="K22" s="65"/>
      <c r="L22" s="65"/>
      <c r="M22" s="65"/>
      <c r="N22" s="65"/>
      <c r="O22" s="63">
        <f t="shared" si="1"/>
        <v>2672</v>
      </c>
      <c r="P22" s="61" t="s">
        <v>117</v>
      </c>
      <c r="Q22" s="61">
        <v>1.2</v>
      </c>
      <c r="R22" s="61" t="s">
        <v>128</v>
      </c>
      <c r="S22" s="64"/>
    </row>
    <row r="23" spans="1:19" ht="15.75">
      <c r="A23" s="61">
        <f t="shared" si="0"/>
        <v>16</v>
      </c>
      <c r="B23" s="62">
        <v>44981</v>
      </c>
      <c r="C23" s="61" t="s">
        <v>22</v>
      </c>
      <c r="D23" s="61" t="s">
        <v>20</v>
      </c>
      <c r="E23" s="63" t="s">
        <v>112</v>
      </c>
      <c r="F23" s="63" t="s">
        <v>113</v>
      </c>
      <c r="G23" s="61">
        <v>77</v>
      </c>
      <c r="H23" s="61"/>
      <c r="I23" s="61"/>
      <c r="J23" s="61"/>
      <c r="K23" s="65"/>
      <c r="L23" s="65"/>
      <c r="M23" s="65"/>
      <c r="N23" s="65"/>
      <c r="O23" s="63">
        <f t="shared" si="1"/>
        <v>2749</v>
      </c>
      <c r="P23" s="61" t="s">
        <v>117</v>
      </c>
      <c r="Q23" s="61">
        <v>1.2</v>
      </c>
      <c r="R23" s="61" t="s">
        <v>128</v>
      </c>
      <c r="S23" s="64"/>
    </row>
    <row r="24" spans="1:19" ht="15.75">
      <c r="A24" s="61">
        <f t="shared" si="0"/>
        <v>17</v>
      </c>
      <c r="B24" s="62">
        <v>44981</v>
      </c>
      <c r="C24" s="61" t="s">
        <v>20</v>
      </c>
      <c r="D24" s="61" t="s">
        <v>21</v>
      </c>
      <c r="E24" s="63" t="s">
        <v>112</v>
      </c>
      <c r="F24" s="63" t="s">
        <v>113</v>
      </c>
      <c r="G24" s="61">
        <v>183</v>
      </c>
      <c r="H24" s="61"/>
      <c r="I24" s="61"/>
      <c r="J24" s="61"/>
      <c r="K24" s="65"/>
      <c r="L24" s="65"/>
      <c r="M24" s="65"/>
      <c r="N24" s="65"/>
      <c r="O24" s="63">
        <f t="shared" si="1"/>
        <v>2932</v>
      </c>
      <c r="P24" s="61" t="s">
        <v>117</v>
      </c>
      <c r="Q24" s="61">
        <v>1.2</v>
      </c>
      <c r="R24" s="61" t="s">
        <v>128</v>
      </c>
      <c r="S24" s="64"/>
    </row>
    <row r="25" spans="1:19" ht="15.75">
      <c r="A25" s="61">
        <f t="shared" si="0"/>
        <v>18</v>
      </c>
      <c r="B25" s="62">
        <v>44981</v>
      </c>
      <c r="C25" s="61" t="s">
        <v>22</v>
      </c>
      <c r="D25" s="61" t="s">
        <v>46</v>
      </c>
      <c r="E25" s="63" t="s">
        <v>112</v>
      </c>
      <c r="F25" s="63" t="s">
        <v>113</v>
      </c>
      <c r="G25" s="61"/>
      <c r="H25" s="61">
        <v>80</v>
      </c>
      <c r="I25" s="61"/>
      <c r="J25" s="61"/>
      <c r="K25" s="65"/>
      <c r="L25" s="65"/>
      <c r="M25" s="65"/>
      <c r="N25" s="65"/>
      <c r="O25" s="63">
        <f t="shared" si="1"/>
        <v>3012</v>
      </c>
      <c r="P25" s="61" t="s">
        <v>117</v>
      </c>
      <c r="Q25" s="61">
        <v>1.2</v>
      </c>
      <c r="R25" s="61" t="s">
        <v>128</v>
      </c>
      <c r="S25" s="64"/>
    </row>
    <row r="26" spans="1:19" ht="15.75">
      <c r="A26" s="61">
        <f t="shared" si="0"/>
        <v>19</v>
      </c>
      <c r="B26" s="62">
        <v>44982</v>
      </c>
      <c r="C26" s="61" t="s">
        <v>37</v>
      </c>
      <c r="D26" s="61" t="s">
        <v>38</v>
      </c>
      <c r="E26" s="63" t="s">
        <v>112</v>
      </c>
      <c r="F26" s="63" t="s">
        <v>113</v>
      </c>
      <c r="G26" s="61"/>
      <c r="H26" s="61">
        <v>132</v>
      </c>
      <c r="I26" s="61"/>
      <c r="J26" s="61"/>
      <c r="K26" s="65"/>
      <c r="L26" s="65"/>
      <c r="M26" s="65"/>
      <c r="N26" s="65"/>
      <c r="O26" s="63">
        <f t="shared" si="1"/>
        <v>3144</v>
      </c>
      <c r="P26" s="61" t="s">
        <v>117</v>
      </c>
      <c r="Q26" s="61">
        <v>1.2</v>
      </c>
      <c r="R26" s="61" t="s">
        <v>128</v>
      </c>
      <c r="S26" s="64"/>
    </row>
    <row r="27" spans="1:19" ht="15.75">
      <c r="A27" s="61">
        <f t="shared" si="0"/>
        <v>20</v>
      </c>
      <c r="B27" s="62">
        <v>44982</v>
      </c>
      <c r="C27" s="61" t="s">
        <v>129</v>
      </c>
      <c r="D27" s="61" t="s">
        <v>39</v>
      </c>
      <c r="E27" s="63" t="s">
        <v>112</v>
      </c>
      <c r="F27" s="63" t="s">
        <v>113</v>
      </c>
      <c r="G27" s="61"/>
      <c r="H27" s="61">
        <v>198</v>
      </c>
      <c r="I27" s="61"/>
      <c r="J27" s="61"/>
      <c r="K27" s="65"/>
      <c r="L27" s="65"/>
      <c r="M27" s="65"/>
      <c r="N27" s="65"/>
      <c r="O27" s="63">
        <f t="shared" si="1"/>
        <v>3342</v>
      </c>
      <c r="P27" s="61" t="s">
        <v>117</v>
      </c>
      <c r="Q27" s="61">
        <v>1.2</v>
      </c>
      <c r="R27" s="61" t="s">
        <v>128</v>
      </c>
      <c r="S27" s="64"/>
    </row>
    <row r="28" spans="1:19" ht="15.75">
      <c r="A28" s="61">
        <f t="shared" si="0"/>
        <v>21</v>
      </c>
      <c r="B28" s="62">
        <v>44984</v>
      </c>
      <c r="C28" s="61" t="s">
        <v>130</v>
      </c>
      <c r="D28" s="15" t="s">
        <v>131</v>
      </c>
      <c r="E28" s="63" t="s">
        <v>112</v>
      </c>
      <c r="F28" s="63" t="s">
        <v>113</v>
      </c>
      <c r="G28" s="20"/>
      <c r="H28" s="18">
        <v>51</v>
      </c>
      <c r="I28" s="20"/>
      <c r="J28" s="20"/>
      <c r="K28" s="20"/>
      <c r="L28" s="20"/>
      <c r="M28" s="65"/>
      <c r="N28" s="65"/>
      <c r="O28" s="63">
        <f t="shared" si="1"/>
        <v>3393</v>
      </c>
      <c r="P28" s="61" t="s">
        <v>117</v>
      </c>
      <c r="Q28" s="61">
        <v>1.2</v>
      </c>
      <c r="R28" s="61" t="s">
        <v>128</v>
      </c>
      <c r="S28" s="64"/>
    </row>
    <row r="29" spans="1:19" ht="15.75">
      <c r="A29" s="61">
        <f t="shared" si="0"/>
        <v>22</v>
      </c>
      <c r="B29" s="62">
        <v>44984</v>
      </c>
      <c r="C29" s="61" t="s">
        <v>131</v>
      </c>
      <c r="D29" s="63" t="s">
        <v>45</v>
      </c>
      <c r="E29" s="63" t="s">
        <v>112</v>
      </c>
      <c r="F29" s="63" t="s">
        <v>113</v>
      </c>
      <c r="G29" s="65"/>
      <c r="H29" s="61">
        <v>219</v>
      </c>
      <c r="I29" s="65"/>
      <c r="J29" s="65"/>
      <c r="K29" s="65"/>
      <c r="L29" s="65"/>
      <c r="M29" s="65"/>
      <c r="N29" s="65"/>
      <c r="O29" s="63">
        <f t="shared" si="1"/>
        <v>3612</v>
      </c>
      <c r="P29" s="61" t="s">
        <v>117</v>
      </c>
      <c r="Q29" s="61">
        <v>1.2</v>
      </c>
      <c r="R29" s="61" t="s">
        <v>128</v>
      </c>
      <c r="S29" s="64"/>
    </row>
    <row r="30" spans="1:19" ht="15.75">
      <c r="A30" s="61">
        <f t="shared" si="0"/>
        <v>23</v>
      </c>
      <c r="B30" s="62">
        <v>44984</v>
      </c>
      <c r="C30" s="61" t="s">
        <v>130</v>
      </c>
      <c r="D30" s="63" t="s">
        <v>132</v>
      </c>
      <c r="E30" s="63" t="s">
        <v>112</v>
      </c>
      <c r="F30" s="63" t="s">
        <v>113</v>
      </c>
      <c r="G30" s="65"/>
      <c r="H30" s="61">
        <v>89</v>
      </c>
      <c r="I30" s="65"/>
      <c r="J30" s="65"/>
      <c r="K30" s="65"/>
      <c r="L30" s="65"/>
      <c r="M30" s="65"/>
      <c r="N30" s="65"/>
      <c r="O30" s="63">
        <f t="shared" si="1"/>
        <v>3701</v>
      </c>
      <c r="P30" s="61" t="s">
        <v>117</v>
      </c>
      <c r="Q30" s="61">
        <v>1.2</v>
      </c>
      <c r="R30" s="61" t="s">
        <v>128</v>
      </c>
      <c r="S30" s="64"/>
    </row>
    <row r="31" spans="1:19" ht="15.75">
      <c r="A31" s="61">
        <f t="shared" si="0"/>
        <v>24</v>
      </c>
      <c r="B31" s="62">
        <v>44984</v>
      </c>
      <c r="C31" s="61" t="s">
        <v>131</v>
      </c>
      <c r="D31" s="63" t="s">
        <v>132</v>
      </c>
      <c r="E31" s="63" t="s">
        <v>112</v>
      </c>
      <c r="F31" s="63" t="s">
        <v>113</v>
      </c>
      <c r="G31" s="65"/>
      <c r="H31" s="61">
        <v>169</v>
      </c>
      <c r="I31" s="65"/>
      <c r="J31" s="65"/>
      <c r="K31" s="65"/>
      <c r="L31" s="65"/>
      <c r="M31" s="65"/>
      <c r="N31" s="65"/>
      <c r="O31" s="63">
        <f t="shared" si="1"/>
        <v>3870</v>
      </c>
      <c r="P31" s="61" t="s">
        <v>117</v>
      </c>
      <c r="Q31" s="61">
        <v>1.2</v>
      </c>
      <c r="R31" s="61" t="s">
        <v>128</v>
      </c>
      <c r="S31" s="64"/>
    </row>
    <row r="32" spans="1:19" ht="15.75">
      <c r="A32" s="61">
        <f t="shared" si="0"/>
        <v>25</v>
      </c>
      <c r="B32" s="62">
        <v>44985</v>
      </c>
      <c r="C32" s="61" t="s">
        <v>45</v>
      </c>
      <c r="D32" s="61" t="s">
        <v>133</v>
      </c>
      <c r="E32" s="63" t="s">
        <v>112</v>
      </c>
      <c r="F32" s="63" t="s">
        <v>113</v>
      </c>
      <c r="G32" s="61"/>
      <c r="H32" s="61"/>
      <c r="I32" s="61"/>
      <c r="J32" s="61"/>
      <c r="K32" s="61"/>
      <c r="L32" s="61">
        <v>200</v>
      </c>
      <c r="M32" s="65"/>
      <c r="N32" s="65"/>
      <c r="O32" s="63">
        <f t="shared" si="1"/>
        <v>4070</v>
      </c>
      <c r="P32" s="61" t="s">
        <v>117</v>
      </c>
      <c r="Q32" s="61">
        <v>1</v>
      </c>
      <c r="R32" s="61" t="s">
        <v>128</v>
      </c>
      <c r="S32" s="64"/>
    </row>
    <row r="33" spans="1:19" ht="15.75">
      <c r="A33" s="61">
        <f t="shared" si="0"/>
        <v>26</v>
      </c>
      <c r="B33" s="62">
        <v>44985</v>
      </c>
      <c r="C33" s="61" t="s">
        <v>45</v>
      </c>
      <c r="D33" s="61" t="s">
        <v>24</v>
      </c>
      <c r="E33" s="63" t="s">
        <v>112</v>
      </c>
      <c r="F33" s="63" t="s">
        <v>113</v>
      </c>
      <c r="G33" s="61"/>
      <c r="H33" s="61">
        <v>150</v>
      </c>
      <c r="I33" s="61"/>
      <c r="J33" s="61"/>
      <c r="K33" s="61"/>
      <c r="L33" s="61"/>
      <c r="M33" s="65"/>
      <c r="N33" s="65"/>
      <c r="O33" s="63">
        <f t="shared" si="1"/>
        <v>4220</v>
      </c>
      <c r="P33" s="61" t="s">
        <v>114</v>
      </c>
      <c r="Q33" s="61">
        <v>1</v>
      </c>
      <c r="R33" s="61" t="s">
        <v>128</v>
      </c>
      <c r="S33" s="64"/>
    </row>
    <row r="34" spans="1:19" ht="15.75">
      <c r="A34" s="61">
        <f t="shared" si="0"/>
        <v>27</v>
      </c>
      <c r="B34" s="62">
        <v>44985</v>
      </c>
      <c r="C34" s="61" t="s">
        <v>130</v>
      </c>
      <c r="D34" s="61" t="s">
        <v>13</v>
      </c>
      <c r="E34" s="63" t="s">
        <v>112</v>
      </c>
      <c r="F34" s="63" t="s">
        <v>113</v>
      </c>
      <c r="G34" s="61"/>
      <c r="H34" s="61">
        <v>10</v>
      </c>
      <c r="I34" s="61"/>
      <c r="J34" s="61"/>
      <c r="K34" s="61"/>
      <c r="L34" s="61"/>
      <c r="M34" s="65"/>
      <c r="N34" s="65"/>
      <c r="O34" s="63">
        <f t="shared" si="1"/>
        <v>4230</v>
      </c>
      <c r="P34" s="61" t="s">
        <v>114</v>
      </c>
      <c r="Q34" s="61">
        <v>1</v>
      </c>
      <c r="R34" s="61" t="s">
        <v>128</v>
      </c>
      <c r="S34" s="64"/>
    </row>
    <row r="35" spans="1:19" ht="15.75">
      <c r="A35" s="61">
        <f t="shared" si="0"/>
        <v>28</v>
      </c>
      <c r="B35" s="62">
        <v>44986</v>
      </c>
      <c r="C35" s="61" t="s">
        <v>45</v>
      </c>
      <c r="D35" s="61" t="s">
        <v>55</v>
      </c>
      <c r="E35" s="63" t="s">
        <v>112</v>
      </c>
      <c r="F35" s="63" t="s">
        <v>113</v>
      </c>
      <c r="G35" s="61"/>
      <c r="H35" s="61"/>
      <c r="I35" s="61"/>
      <c r="J35" s="61"/>
      <c r="K35" s="61"/>
      <c r="L35" s="61">
        <v>360</v>
      </c>
      <c r="M35" s="65"/>
      <c r="N35" s="65"/>
      <c r="O35" s="63">
        <f t="shared" si="1"/>
        <v>4590</v>
      </c>
      <c r="P35" s="61" t="s">
        <v>117</v>
      </c>
      <c r="Q35" s="61">
        <v>1</v>
      </c>
      <c r="R35" s="61" t="s">
        <v>128</v>
      </c>
      <c r="S35" s="64"/>
    </row>
    <row r="36" spans="1:19" ht="15.75">
      <c r="A36" s="61">
        <f t="shared" si="0"/>
        <v>29</v>
      </c>
      <c r="B36" s="62">
        <v>44986</v>
      </c>
      <c r="C36" s="61" t="s">
        <v>45</v>
      </c>
      <c r="D36" s="61" t="s">
        <v>24</v>
      </c>
      <c r="E36" s="63" t="s">
        <v>112</v>
      </c>
      <c r="F36" s="63" t="s">
        <v>113</v>
      </c>
      <c r="G36" s="61"/>
      <c r="H36" s="61">
        <v>100</v>
      </c>
      <c r="I36" s="61"/>
      <c r="J36" s="61"/>
      <c r="K36" s="61"/>
      <c r="L36" s="61"/>
      <c r="M36" s="65"/>
      <c r="N36" s="65"/>
      <c r="O36" s="63">
        <f t="shared" si="1"/>
        <v>4690</v>
      </c>
      <c r="P36" s="61" t="s">
        <v>114</v>
      </c>
      <c r="Q36" s="61">
        <v>1</v>
      </c>
      <c r="R36" s="61" t="s">
        <v>128</v>
      </c>
      <c r="S36" s="64"/>
    </row>
    <row r="37" spans="1:19" ht="15.75">
      <c r="A37" s="61">
        <f t="shared" si="0"/>
        <v>30</v>
      </c>
      <c r="B37" s="62">
        <v>44987</v>
      </c>
      <c r="C37" s="61" t="s">
        <v>24</v>
      </c>
      <c r="D37" s="61" t="s">
        <v>26</v>
      </c>
      <c r="E37" s="63" t="s">
        <v>112</v>
      </c>
      <c r="F37" s="63" t="s">
        <v>113</v>
      </c>
      <c r="G37" s="65"/>
      <c r="H37" s="65"/>
      <c r="I37" s="65"/>
      <c r="J37" s="65"/>
      <c r="K37" s="65"/>
      <c r="L37" s="61">
        <v>432</v>
      </c>
      <c r="M37" s="65"/>
      <c r="N37" s="65"/>
      <c r="O37" s="63">
        <f t="shared" si="1"/>
        <v>5122</v>
      </c>
      <c r="P37" s="61" t="s">
        <v>117</v>
      </c>
      <c r="Q37" s="61">
        <v>2</v>
      </c>
      <c r="R37" s="61" t="s">
        <v>128</v>
      </c>
      <c r="S37" s="64"/>
    </row>
    <row r="38" spans="1:19" ht="15.75">
      <c r="A38" s="61">
        <f t="shared" si="0"/>
        <v>31</v>
      </c>
      <c r="B38" s="62">
        <v>44988</v>
      </c>
      <c r="C38" s="18" t="s">
        <v>134</v>
      </c>
      <c r="D38" s="18" t="s">
        <v>135</v>
      </c>
      <c r="E38" s="63" t="s">
        <v>112</v>
      </c>
      <c r="F38" s="63" t="s">
        <v>113</v>
      </c>
      <c r="G38" s="18">
        <v>130</v>
      </c>
      <c r="H38" s="20"/>
      <c r="I38" s="65"/>
      <c r="J38" s="65"/>
      <c r="K38" s="65"/>
      <c r="L38" s="65"/>
      <c r="M38" s="65"/>
      <c r="N38" s="65"/>
      <c r="O38" s="63">
        <f t="shared" si="1"/>
        <v>5252</v>
      </c>
      <c r="P38" s="61" t="s">
        <v>117</v>
      </c>
      <c r="Q38" s="61">
        <v>2</v>
      </c>
      <c r="R38" s="61" t="s">
        <v>128</v>
      </c>
      <c r="S38" s="64"/>
    </row>
    <row r="39" spans="1:19" ht="15.75">
      <c r="A39" s="61">
        <f t="shared" si="0"/>
        <v>32</v>
      </c>
      <c r="B39" s="62">
        <v>44988</v>
      </c>
      <c r="C39" s="18" t="s">
        <v>134</v>
      </c>
      <c r="D39" s="18" t="s">
        <v>136</v>
      </c>
      <c r="E39" s="63" t="s">
        <v>112</v>
      </c>
      <c r="F39" s="63" t="s">
        <v>113</v>
      </c>
      <c r="G39" s="18">
        <v>220</v>
      </c>
      <c r="H39" s="20"/>
      <c r="I39" s="65"/>
      <c r="J39" s="65"/>
      <c r="K39" s="65"/>
      <c r="L39" s="65"/>
      <c r="M39" s="65"/>
      <c r="N39" s="65"/>
      <c r="O39" s="63">
        <f t="shared" si="1"/>
        <v>5472</v>
      </c>
      <c r="P39" s="61" t="s">
        <v>117</v>
      </c>
      <c r="Q39" s="61">
        <v>2</v>
      </c>
      <c r="R39" s="61" t="s">
        <v>128</v>
      </c>
      <c r="S39" s="64"/>
    </row>
    <row r="40" spans="1:19" ht="15.75">
      <c r="A40" s="61">
        <f t="shared" si="0"/>
        <v>33</v>
      </c>
      <c r="B40" s="66">
        <v>44989</v>
      </c>
      <c r="C40" s="67" t="s">
        <v>121</v>
      </c>
      <c r="D40" s="67" t="s">
        <v>137</v>
      </c>
      <c r="E40" s="63" t="s">
        <v>112</v>
      </c>
      <c r="F40" s="63" t="s">
        <v>113</v>
      </c>
      <c r="G40" s="20"/>
      <c r="H40" s="20"/>
      <c r="I40" s="61">
        <v>56</v>
      </c>
      <c r="J40" s="65"/>
      <c r="K40" s="65"/>
      <c r="L40" s="65"/>
      <c r="M40" s="65"/>
      <c r="N40" s="65"/>
      <c r="O40" s="63">
        <f t="shared" si="1"/>
        <v>5528</v>
      </c>
      <c r="P40" s="61" t="s">
        <v>117</v>
      </c>
      <c r="Q40" s="61">
        <v>2</v>
      </c>
      <c r="R40" s="61" t="s">
        <v>128</v>
      </c>
      <c r="S40" s="64"/>
    </row>
    <row r="41" spans="1:19" ht="15.75">
      <c r="A41" s="61">
        <f t="shared" si="0"/>
        <v>34</v>
      </c>
      <c r="B41" s="66">
        <v>45001</v>
      </c>
      <c r="C41" s="61" t="s">
        <v>26</v>
      </c>
      <c r="D41" s="61" t="s">
        <v>138</v>
      </c>
      <c r="E41" s="63" t="s">
        <v>112</v>
      </c>
      <c r="F41" s="63" t="s">
        <v>113</v>
      </c>
      <c r="G41" s="20"/>
      <c r="H41" s="20"/>
      <c r="I41" s="65"/>
      <c r="J41" s="65"/>
      <c r="K41" s="65"/>
      <c r="L41" s="63">
        <v>150</v>
      </c>
      <c r="M41" s="65"/>
      <c r="N41" s="65"/>
      <c r="O41" s="63">
        <f t="shared" si="1"/>
        <v>5678</v>
      </c>
      <c r="P41" s="61" t="s">
        <v>117</v>
      </c>
      <c r="Q41" s="61">
        <v>2</v>
      </c>
      <c r="R41" s="61" t="s">
        <v>128</v>
      </c>
      <c r="S41" s="64"/>
    </row>
    <row r="42" spans="1:19" ht="15.75">
      <c r="A42" s="61">
        <f t="shared" si="0"/>
        <v>35</v>
      </c>
      <c r="B42" s="66">
        <v>45002</v>
      </c>
      <c r="C42" s="61" t="s">
        <v>26</v>
      </c>
      <c r="D42" s="61" t="s">
        <v>138</v>
      </c>
      <c r="E42" s="63" t="s">
        <v>112</v>
      </c>
      <c r="F42" s="63" t="s">
        <v>113</v>
      </c>
      <c r="G42" s="20"/>
      <c r="H42" s="20"/>
      <c r="I42" s="65"/>
      <c r="J42" s="65"/>
      <c r="K42" s="65"/>
      <c r="L42" s="63">
        <v>100</v>
      </c>
      <c r="M42" s="65"/>
      <c r="N42" s="65"/>
      <c r="O42" s="63">
        <f t="shared" si="1"/>
        <v>5778</v>
      </c>
      <c r="P42" s="61" t="s">
        <v>117</v>
      </c>
      <c r="Q42" s="61">
        <v>2</v>
      </c>
      <c r="R42" s="61" t="s">
        <v>128</v>
      </c>
      <c r="S42" s="64"/>
    </row>
    <row r="43" spans="1:19" ht="15.75">
      <c r="A43" s="61">
        <f t="shared" si="0"/>
        <v>36</v>
      </c>
      <c r="B43" s="66">
        <v>45003</v>
      </c>
      <c r="C43" s="61" t="s">
        <v>26</v>
      </c>
      <c r="D43" s="61" t="s">
        <v>138</v>
      </c>
      <c r="E43" s="63" t="s">
        <v>112</v>
      </c>
      <c r="F43" s="63" t="s">
        <v>113</v>
      </c>
      <c r="G43" s="65"/>
      <c r="H43" s="65"/>
      <c r="I43" s="65"/>
      <c r="J43" s="65"/>
      <c r="K43" s="65"/>
      <c r="L43" s="63">
        <v>150</v>
      </c>
      <c r="M43" s="65"/>
      <c r="N43" s="65"/>
      <c r="O43" s="63">
        <f t="shared" si="1"/>
        <v>5928</v>
      </c>
      <c r="P43" s="61" t="s">
        <v>117</v>
      </c>
      <c r="Q43" s="61">
        <v>2</v>
      </c>
      <c r="R43" s="61" t="s">
        <v>128</v>
      </c>
      <c r="S43" s="64"/>
    </row>
    <row r="44" spans="1:19" ht="15.75">
      <c r="A44" s="61">
        <f t="shared" si="0"/>
        <v>37</v>
      </c>
      <c r="B44" s="66">
        <v>45004</v>
      </c>
      <c r="C44" s="61" t="s">
        <v>48</v>
      </c>
      <c r="D44" s="61" t="s">
        <v>54</v>
      </c>
      <c r="E44" s="63" t="s">
        <v>112</v>
      </c>
      <c r="F44" s="63" t="s">
        <v>113</v>
      </c>
      <c r="G44" s="65"/>
      <c r="H44" s="65"/>
      <c r="I44" s="65"/>
      <c r="J44" s="65"/>
      <c r="K44" s="65"/>
      <c r="L44" s="63">
        <v>120</v>
      </c>
      <c r="M44" s="65"/>
      <c r="N44" s="65"/>
      <c r="O44" s="63">
        <f t="shared" si="1"/>
        <v>6048</v>
      </c>
      <c r="P44" s="61" t="s">
        <v>117</v>
      </c>
      <c r="Q44" s="61">
        <v>2</v>
      </c>
      <c r="R44" s="61" t="s">
        <v>128</v>
      </c>
      <c r="S44" s="64"/>
    </row>
    <row r="45" spans="1:19" ht="15.75">
      <c r="A45" s="61">
        <f t="shared" si="0"/>
        <v>38</v>
      </c>
      <c r="B45" s="66">
        <v>45005</v>
      </c>
      <c r="C45" s="61" t="s">
        <v>48</v>
      </c>
      <c r="D45" s="61" t="s">
        <v>54</v>
      </c>
      <c r="E45" s="63" t="s">
        <v>112</v>
      </c>
      <c r="F45" s="63" t="s">
        <v>113</v>
      </c>
      <c r="G45" s="65"/>
      <c r="H45" s="65"/>
      <c r="I45" s="61"/>
      <c r="J45" s="61"/>
      <c r="K45" s="61"/>
      <c r="L45" s="61">
        <v>12</v>
      </c>
      <c r="M45" s="61"/>
      <c r="N45" s="65"/>
      <c r="O45" s="63">
        <f t="shared" si="1"/>
        <v>6060</v>
      </c>
      <c r="P45" s="61" t="s">
        <v>117</v>
      </c>
      <c r="Q45" s="61">
        <v>2</v>
      </c>
      <c r="R45" s="61" t="s">
        <v>128</v>
      </c>
      <c r="S45" s="64"/>
    </row>
    <row r="46" spans="1:19" ht="15.75">
      <c r="A46" s="61">
        <f t="shared" si="0"/>
        <v>39</v>
      </c>
      <c r="B46" s="66">
        <v>45005</v>
      </c>
      <c r="C46" s="61" t="s">
        <v>54</v>
      </c>
      <c r="D46" s="61" t="s">
        <v>40</v>
      </c>
      <c r="E46" s="63" t="s">
        <v>112</v>
      </c>
      <c r="F46" s="63" t="s">
        <v>113</v>
      </c>
      <c r="G46" s="65"/>
      <c r="H46" s="65"/>
      <c r="I46" s="61">
        <v>90</v>
      </c>
      <c r="J46" s="61"/>
      <c r="K46" s="61"/>
      <c r="L46" s="61"/>
      <c r="M46" s="61"/>
      <c r="N46" s="65"/>
      <c r="O46" s="63">
        <f t="shared" si="1"/>
        <v>6150</v>
      </c>
      <c r="P46" s="61" t="s">
        <v>117</v>
      </c>
      <c r="Q46" s="61">
        <v>2</v>
      </c>
      <c r="R46" s="61" t="s">
        <v>128</v>
      </c>
      <c r="S46" s="64"/>
    </row>
    <row r="47" spans="1:19" ht="15.75">
      <c r="A47" s="61">
        <f t="shared" si="0"/>
        <v>40</v>
      </c>
      <c r="B47" s="66">
        <v>45005</v>
      </c>
      <c r="C47" s="61" t="s">
        <v>139</v>
      </c>
      <c r="D47" s="61" t="s">
        <v>47</v>
      </c>
      <c r="E47" s="63" t="s">
        <v>112</v>
      </c>
      <c r="F47" s="63" t="s">
        <v>113</v>
      </c>
      <c r="G47" s="65"/>
      <c r="H47" s="65"/>
      <c r="I47" s="61"/>
      <c r="J47" s="61"/>
      <c r="K47" s="61"/>
      <c r="L47" s="61"/>
      <c r="M47" s="61">
        <v>84</v>
      </c>
      <c r="N47" s="65"/>
      <c r="O47" s="63">
        <f t="shared" si="1"/>
        <v>6234</v>
      </c>
      <c r="P47" s="61" t="s">
        <v>117</v>
      </c>
      <c r="Q47" s="61">
        <v>2</v>
      </c>
      <c r="R47" s="61" t="s">
        <v>128</v>
      </c>
      <c r="S47" s="64" t="s">
        <v>140</v>
      </c>
    </row>
    <row r="48" spans="1:19" ht="15.75">
      <c r="A48" s="61">
        <f t="shared" si="0"/>
        <v>41</v>
      </c>
      <c r="B48" s="66">
        <v>45006</v>
      </c>
      <c r="C48" s="61" t="s">
        <v>11</v>
      </c>
      <c r="D48" s="61" t="s">
        <v>47</v>
      </c>
      <c r="E48" s="63" t="s">
        <v>112</v>
      </c>
      <c r="F48" s="63" t="s">
        <v>113</v>
      </c>
      <c r="G48" s="63">
        <v>300</v>
      </c>
      <c r="H48" s="65"/>
      <c r="I48" s="65"/>
      <c r="J48" s="65"/>
      <c r="K48" s="65"/>
      <c r="L48" s="65"/>
      <c r="M48" s="65"/>
      <c r="N48" s="65"/>
      <c r="O48" s="63">
        <f t="shared" si="1"/>
        <v>6534</v>
      </c>
      <c r="P48" s="61" t="s">
        <v>117</v>
      </c>
      <c r="Q48" s="61">
        <v>1</v>
      </c>
      <c r="R48" s="61" t="s">
        <v>128</v>
      </c>
      <c r="S48" s="64"/>
    </row>
    <row r="49" spans="1:19" ht="15.75">
      <c r="A49" s="61">
        <f t="shared" si="0"/>
        <v>42</v>
      </c>
      <c r="B49" s="66">
        <v>45008</v>
      </c>
      <c r="C49" s="63" t="s">
        <v>135</v>
      </c>
      <c r="D49" s="63" t="s">
        <v>28</v>
      </c>
      <c r="E49" s="63" t="s">
        <v>112</v>
      </c>
      <c r="F49" s="63" t="s">
        <v>113</v>
      </c>
      <c r="G49" s="61">
        <v>110</v>
      </c>
      <c r="H49" s="65"/>
      <c r="I49" s="65"/>
      <c r="J49" s="65"/>
      <c r="K49" s="65"/>
      <c r="L49" s="65"/>
      <c r="M49" s="65"/>
      <c r="N49" s="65"/>
      <c r="O49" s="63">
        <f t="shared" si="1"/>
        <v>6644</v>
      </c>
      <c r="P49" s="61" t="s">
        <v>117</v>
      </c>
      <c r="Q49" s="61">
        <v>1</v>
      </c>
      <c r="R49" s="61" t="s">
        <v>128</v>
      </c>
      <c r="S49" s="64" t="s">
        <v>141</v>
      </c>
    </row>
    <row r="50" spans="1:19" ht="15.75">
      <c r="A50" s="61">
        <f t="shared" si="0"/>
        <v>43</v>
      </c>
      <c r="B50" s="66">
        <v>45008</v>
      </c>
      <c r="C50" s="63" t="s">
        <v>135</v>
      </c>
      <c r="D50" s="63" t="s">
        <v>142</v>
      </c>
      <c r="E50" s="63" t="s">
        <v>112</v>
      </c>
      <c r="F50" s="63" t="s">
        <v>113</v>
      </c>
      <c r="G50" s="61"/>
      <c r="H50" s="61"/>
      <c r="I50" s="61"/>
      <c r="J50" s="61"/>
      <c r="K50" s="61"/>
      <c r="L50" s="61">
        <v>36</v>
      </c>
      <c r="M50" s="61"/>
      <c r="N50" s="61"/>
      <c r="O50" s="63">
        <f t="shared" si="1"/>
        <v>6680</v>
      </c>
      <c r="P50" s="61" t="s">
        <v>117</v>
      </c>
      <c r="Q50" s="61">
        <v>1</v>
      </c>
      <c r="R50" s="61" t="s">
        <v>128</v>
      </c>
      <c r="S50" s="64"/>
    </row>
    <row r="51" spans="1:19" ht="15.75">
      <c r="A51" s="61">
        <f t="shared" si="0"/>
        <v>44</v>
      </c>
      <c r="B51" s="66">
        <v>45009</v>
      </c>
      <c r="C51" s="63" t="s">
        <v>135</v>
      </c>
      <c r="D51" s="63" t="s">
        <v>28</v>
      </c>
      <c r="E51" s="63" t="s">
        <v>112</v>
      </c>
      <c r="F51" s="63" t="s">
        <v>113</v>
      </c>
      <c r="G51" s="61">
        <v>200</v>
      </c>
      <c r="H51" s="61"/>
      <c r="I51" s="61"/>
      <c r="J51" s="61"/>
      <c r="K51" s="61"/>
      <c r="L51" s="61"/>
      <c r="M51" s="61"/>
      <c r="N51" s="61"/>
      <c r="O51" s="63">
        <f t="shared" si="1"/>
        <v>6880</v>
      </c>
      <c r="P51" s="61" t="s">
        <v>117</v>
      </c>
      <c r="Q51" s="61">
        <v>1</v>
      </c>
      <c r="R51" s="61" t="s">
        <v>128</v>
      </c>
      <c r="S51" s="64"/>
    </row>
    <row r="52" spans="1:19" ht="15.75">
      <c r="A52" s="61">
        <f t="shared" si="0"/>
        <v>45</v>
      </c>
      <c r="B52" s="68">
        <v>45031</v>
      </c>
      <c r="C52" s="61" t="s">
        <v>47</v>
      </c>
      <c r="D52" s="61" t="s">
        <v>11</v>
      </c>
      <c r="E52" s="63" t="s">
        <v>112</v>
      </c>
      <c r="F52" s="63" t="s">
        <v>113</v>
      </c>
      <c r="G52" s="61"/>
      <c r="H52" s="61"/>
      <c r="I52" s="61"/>
      <c r="J52" s="61"/>
      <c r="K52" s="61"/>
      <c r="L52" s="61"/>
      <c r="M52" s="61">
        <v>24</v>
      </c>
      <c r="N52" s="61"/>
      <c r="O52" s="63">
        <f t="shared" si="1"/>
        <v>6904</v>
      </c>
      <c r="P52" s="61" t="s">
        <v>117</v>
      </c>
      <c r="Q52" s="61">
        <v>2</v>
      </c>
      <c r="R52" s="61" t="s">
        <v>128</v>
      </c>
      <c r="S52" s="64"/>
    </row>
    <row r="53" spans="1:19" ht="15.75">
      <c r="A53" s="61">
        <f t="shared" si="0"/>
        <v>46</v>
      </c>
      <c r="B53" s="68">
        <v>45031</v>
      </c>
      <c r="C53" s="61" t="s">
        <v>11</v>
      </c>
      <c r="D53" s="61" t="s">
        <v>143</v>
      </c>
      <c r="E53" s="63" t="s">
        <v>112</v>
      </c>
      <c r="F53" s="63" t="s">
        <v>113</v>
      </c>
      <c r="G53" s="61"/>
      <c r="H53" s="61"/>
      <c r="I53" s="61"/>
      <c r="J53" s="61"/>
      <c r="K53" s="61"/>
      <c r="L53" s="61"/>
      <c r="M53" s="61">
        <v>318</v>
      </c>
      <c r="N53" s="61"/>
      <c r="O53" s="63">
        <f t="shared" si="1"/>
        <v>7222</v>
      </c>
      <c r="P53" s="61" t="s">
        <v>117</v>
      </c>
      <c r="Q53" s="61">
        <v>2</v>
      </c>
      <c r="R53" s="61" t="s">
        <v>128</v>
      </c>
      <c r="S53" s="64"/>
    </row>
    <row r="54" spans="1:19" ht="15.75">
      <c r="A54" s="61">
        <f t="shared" si="0"/>
        <v>47</v>
      </c>
      <c r="B54" s="68">
        <v>45033</v>
      </c>
      <c r="C54" s="61" t="s">
        <v>47</v>
      </c>
      <c r="D54" s="61" t="s">
        <v>11</v>
      </c>
      <c r="E54" s="63" t="s">
        <v>112</v>
      </c>
      <c r="F54" s="63" t="s">
        <v>113</v>
      </c>
      <c r="G54" s="61"/>
      <c r="H54" s="61"/>
      <c r="I54" s="61"/>
      <c r="J54" s="61"/>
      <c r="K54" s="61"/>
      <c r="L54" s="61"/>
      <c r="M54" s="61">
        <v>25</v>
      </c>
      <c r="N54" s="61"/>
      <c r="O54" s="63">
        <f t="shared" si="1"/>
        <v>7247</v>
      </c>
      <c r="P54" s="61" t="s">
        <v>117</v>
      </c>
      <c r="Q54" s="61">
        <v>2</v>
      </c>
      <c r="R54" s="61" t="s">
        <v>128</v>
      </c>
      <c r="S54" s="64"/>
    </row>
    <row r="55" spans="1:19" ht="15.75">
      <c r="A55" s="61">
        <f t="shared" si="0"/>
        <v>48</v>
      </c>
      <c r="B55" s="68">
        <v>45033</v>
      </c>
      <c r="C55" s="61" t="s">
        <v>11</v>
      </c>
      <c r="D55" s="61" t="s">
        <v>144</v>
      </c>
      <c r="E55" s="63" t="s">
        <v>112</v>
      </c>
      <c r="F55" s="63" t="s">
        <v>113</v>
      </c>
      <c r="G55" s="61">
        <v>130</v>
      </c>
      <c r="H55" s="61"/>
      <c r="I55" s="61"/>
      <c r="J55" s="61"/>
      <c r="K55" s="61"/>
      <c r="L55" s="61"/>
      <c r="M55" s="61"/>
      <c r="N55" s="61"/>
      <c r="O55" s="63">
        <f t="shared" si="1"/>
        <v>7377</v>
      </c>
      <c r="P55" s="61" t="s">
        <v>117</v>
      </c>
      <c r="Q55" s="61">
        <v>2</v>
      </c>
      <c r="R55" s="61" t="s">
        <v>128</v>
      </c>
      <c r="S55" s="64"/>
    </row>
    <row r="56" spans="1:19" ht="15.75">
      <c r="A56" s="61">
        <f t="shared" si="0"/>
        <v>49</v>
      </c>
      <c r="B56" s="68">
        <v>45035</v>
      </c>
      <c r="C56" s="63" t="s">
        <v>118</v>
      </c>
      <c r="D56" s="63" t="s">
        <v>111</v>
      </c>
      <c r="E56" s="63" t="s">
        <v>112</v>
      </c>
      <c r="F56" s="63" t="s">
        <v>113</v>
      </c>
      <c r="G56" s="61"/>
      <c r="H56" s="61"/>
      <c r="I56" s="61"/>
      <c r="J56" s="61">
        <v>45</v>
      </c>
      <c r="K56" s="61"/>
      <c r="L56" s="61"/>
      <c r="M56" s="61"/>
      <c r="N56" s="61"/>
      <c r="O56" s="63">
        <f t="shared" si="1"/>
        <v>7422</v>
      </c>
      <c r="P56" s="61" t="s">
        <v>117</v>
      </c>
      <c r="Q56" s="61">
        <v>2</v>
      </c>
      <c r="R56" s="61" t="s">
        <v>128</v>
      </c>
      <c r="S56" s="64"/>
    </row>
    <row r="57" spans="1:19" ht="15.75">
      <c r="A57" s="61">
        <f t="shared" si="0"/>
        <v>50</v>
      </c>
      <c r="B57" s="68">
        <v>45035</v>
      </c>
      <c r="C57" s="63" t="s">
        <v>111</v>
      </c>
      <c r="D57" s="63" t="s">
        <v>121</v>
      </c>
      <c r="E57" s="63" t="s">
        <v>112</v>
      </c>
      <c r="F57" s="63" t="s">
        <v>113</v>
      </c>
      <c r="G57" s="61"/>
      <c r="H57" s="61"/>
      <c r="I57" s="61"/>
      <c r="J57" s="61">
        <v>20</v>
      </c>
      <c r="K57" s="61"/>
      <c r="L57" s="61"/>
      <c r="M57" s="61"/>
      <c r="N57" s="61"/>
      <c r="O57" s="63">
        <f t="shared" si="1"/>
        <v>7442</v>
      </c>
      <c r="P57" s="61" t="s">
        <v>117</v>
      </c>
      <c r="Q57" s="61">
        <v>2</v>
      </c>
      <c r="R57" s="61" t="s">
        <v>128</v>
      </c>
      <c r="S57" s="64"/>
    </row>
    <row r="58" spans="1:19" ht="15.75">
      <c r="A58" s="61">
        <f t="shared" si="0"/>
        <v>51</v>
      </c>
      <c r="B58" s="68">
        <v>45035</v>
      </c>
      <c r="C58" s="63" t="s">
        <v>110</v>
      </c>
      <c r="D58" s="63" t="s">
        <v>111</v>
      </c>
      <c r="E58" s="63" t="s">
        <v>112</v>
      </c>
      <c r="F58" s="63" t="s">
        <v>113</v>
      </c>
      <c r="G58" s="61"/>
      <c r="H58" s="61"/>
      <c r="I58" s="61"/>
      <c r="J58" s="61">
        <v>30</v>
      </c>
      <c r="K58" s="61"/>
      <c r="L58" s="61"/>
      <c r="M58" s="61"/>
      <c r="N58" s="61"/>
      <c r="O58" s="63">
        <f t="shared" si="1"/>
        <v>7472</v>
      </c>
      <c r="P58" s="61" t="s">
        <v>117</v>
      </c>
      <c r="Q58" s="61">
        <v>2</v>
      </c>
      <c r="R58" s="61" t="s">
        <v>128</v>
      </c>
      <c r="S58" s="64"/>
    </row>
    <row r="59" spans="1:19" ht="15.75">
      <c r="A59" s="61">
        <f t="shared" si="0"/>
        <v>52</v>
      </c>
      <c r="B59" s="68">
        <v>45036</v>
      </c>
      <c r="C59" s="63" t="s">
        <v>37</v>
      </c>
      <c r="D59" s="63" t="s">
        <v>38</v>
      </c>
      <c r="E59" s="63" t="s">
        <v>112</v>
      </c>
      <c r="F59" s="63" t="s">
        <v>113</v>
      </c>
      <c r="G59" s="61"/>
      <c r="H59" s="61">
        <v>110</v>
      </c>
      <c r="I59" s="61"/>
      <c r="J59" s="61"/>
      <c r="K59" s="61"/>
      <c r="L59" s="61"/>
      <c r="M59" s="61"/>
      <c r="N59" s="61"/>
      <c r="O59" s="63">
        <f t="shared" si="1"/>
        <v>7582</v>
      </c>
      <c r="P59" s="61" t="s">
        <v>117</v>
      </c>
      <c r="Q59" s="61">
        <v>2</v>
      </c>
      <c r="R59" s="61" t="s">
        <v>128</v>
      </c>
      <c r="S59" s="64"/>
    </row>
    <row r="60" spans="1:19" ht="15.75">
      <c r="A60" s="61">
        <f t="shared" si="0"/>
        <v>53</v>
      </c>
      <c r="B60" s="68">
        <v>45036</v>
      </c>
      <c r="C60" s="63" t="s">
        <v>46</v>
      </c>
      <c r="D60" s="63" t="s">
        <v>37</v>
      </c>
      <c r="E60" s="63" t="s">
        <v>112</v>
      </c>
      <c r="F60" s="63" t="s">
        <v>113</v>
      </c>
      <c r="G60" s="61"/>
      <c r="H60" s="61"/>
      <c r="I60" s="61">
        <v>10</v>
      </c>
      <c r="J60" s="61"/>
      <c r="K60" s="61"/>
      <c r="L60" s="61"/>
      <c r="M60" s="61"/>
      <c r="N60" s="61"/>
      <c r="O60" s="63">
        <f t="shared" si="1"/>
        <v>7592</v>
      </c>
      <c r="P60" s="61" t="s">
        <v>117</v>
      </c>
      <c r="Q60" s="61">
        <v>2</v>
      </c>
      <c r="R60" s="61" t="s">
        <v>128</v>
      </c>
      <c r="S60" s="64"/>
    </row>
    <row r="61" spans="1:19" ht="15.75">
      <c r="A61" s="61">
        <f t="shared" si="0"/>
        <v>54</v>
      </c>
      <c r="B61" s="68">
        <v>45038</v>
      </c>
      <c r="C61" s="63" t="s">
        <v>58</v>
      </c>
      <c r="D61" s="63" t="s">
        <v>145</v>
      </c>
      <c r="E61" s="63" t="s">
        <v>112</v>
      </c>
      <c r="F61" s="63" t="s">
        <v>113</v>
      </c>
      <c r="G61" s="61"/>
      <c r="H61" s="61"/>
      <c r="I61" s="61"/>
      <c r="J61" s="61"/>
      <c r="K61" s="61"/>
      <c r="L61" s="61">
        <v>108</v>
      </c>
      <c r="M61" s="61"/>
      <c r="N61" s="61"/>
      <c r="O61" s="63">
        <f t="shared" si="1"/>
        <v>7700</v>
      </c>
      <c r="P61" s="61" t="s">
        <v>117</v>
      </c>
      <c r="Q61" s="61">
        <v>2</v>
      </c>
      <c r="R61" s="61" t="s">
        <v>128</v>
      </c>
      <c r="S61" s="64"/>
    </row>
    <row r="62" spans="1:19" ht="15.75">
      <c r="A62" s="61">
        <f t="shared" si="0"/>
        <v>55</v>
      </c>
      <c r="B62" s="68">
        <v>45038</v>
      </c>
      <c r="C62" s="63" t="s">
        <v>58</v>
      </c>
      <c r="D62" s="63" t="s">
        <v>146</v>
      </c>
      <c r="E62" s="63" t="s">
        <v>112</v>
      </c>
      <c r="F62" s="63" t="s">
        <v>113</v>
      </c>
      <c r="G62" s="61">
        <v>218</v>
      </c>
      <c r="H62" s="61"/>
      <c r="I62" s="61"/>
      <c r="J62" s="61"/>
      <c r="K62" s="61"/>
      <c r="L62" s="61"/>
      <c r="M62" s="61"/>
      <c r="N62" s="61"/>
      <c r="O62" s="63">
        <f t="shared" si="1"/>
        <v>7918</v>
      </c>
      <c r="P62" s="61" t="s">
        <v>117</v>
      </c>
      <c r="Q62" s="61">
        <v>2</v>
      </c>
      <c r="R62" s="61" t="s">
        <v>128</v>
      </c>
      <c r="S62" s="64"/>
    </row>
    <row r="63" spans="1:19" ht="15.75">
      <c r="A63" s="61">
        <f t="shared" si="0"/>
        <v>56</v>
      </c>
      <c r="B63" s="68">
        <v>45041</v>
      </c>
      <c r="C63" s="61" t="s">
        <v>135</v>
      </c>
      <c r="D63" s="61" t="s">
        <v>28</v>
      </c>
      <c r="E63" s="63" t="s">
        <v>112</v>
      </c>
      <c r="F63" s="63" t="s">
        <v>113</v>
      </c>
      <c r="G63" s="63">
        <v>45</v>
      </c>
      <c r="H63" s="65"/>
      <c r="I63" s="65"/>
      <c r="J63" s="65"/>
      <c r="K63" s="65"/>
      <c r="L63" s="65"/>
      <c r="M63" s="65"/>
      <c r="N63" s="65"/>
      <c r="O63" s="63">
        <f t="shared" si="1"/>
        <v>7963</v>
      </c>
      <c r="P63" s="61" t="s">
        <v>117</v>
      </c>
      <c r="Q63" s="61">
        <v>2</v>
      </c>
      <c r="R63" s="61" t="s">
        <v>128</v>
      </c>
      <c r="S63" s="64"/>
    </row>
    <row r="64" spans="1:19" ht="15.75">
      <c r="A64" s="61">
        <f t="shared" si="0"/>
        <v>57</v>
      </c>
      <c r="B64" s="68">
        <v>45041</v>
      </c>
      <c r="C64" s="61" t="s">
        <v>75</v>
      </c>
      <c r="D64" s="61" t="s">
        <v>121</v>
      </c>
      <c r="E64" s="63" t="s">
        <v>112</v>
      </c>
      <c r="F64" s="63" t="s">
        <v>113</v>
      </c>
      <c r="G64" s="63">
        <v>218</v>
      </c>
      <c r="H64" s="65"/>
      <c r="I64" s="65"/>
      <c r="J64" s="65"/>
      <c r="K64" s="65"/>
      <c r="L64" s="65"/>
      <c r="M64" s="65"/>
      <c r="N64" s="65"/>
      <c r="O64" s="63">
        <f t="shared" si="1"/>
        <v>8181</v>
      </c>
      <c r="P64" s="61" t="s">
        <v>117</v>
      </c>
      <c r="Q64" s="61">
        <v>2</v>
      </c>
      <c r="R64" s="61" t="s">
        <v>128</v>
      </c>
      <c r="S64" s="64"/>
    </row>
    <row r="65" spans="1:19" ht="15.75">
      <c r="A65" s="61">
        <f t="shared" si="0"/>
        <v>58</v>
      </c>
      <c r="B65" s="68">
        <v>45041</v>
      </c>
      <c r="C65" s="61" t="s">
        <v>147</v>
      </c>
      <c r="D65" s="61" t="s">
        <v>148</v>
      </c>
      <c r="E65" s="63" t="s">
        <v>112</v>
      </c>
      <c r="F65" s="63" t="s">
        <v>113</v>
      </c>
      <c r="G65" s="63">
        <v>75</v>
      </c>
      <c r="H65" s="65"/>
      <c r="I65" s="65"/>
      <c r="J65" s="65"/>
      <c r="K65" s="65"/>
      <c r="L65" s="65"/>
      <c r="M65" s="65"/>
      <c r="N65" s="65"/>
      <c r="O65" s="63">
        <f t="shared" si="1"/>
        <v>8256</v>
      </c>
      <c r="P65" s="61" t="s">
        <v>117</v>
      </c>
      <c r="Q65" s="61">
        <v>2</v>
      </c>
      <c r="R65" s="61" t="s">
        <v>128</v>
      </c>
      <c r="S65" s="64"/>
    </row>
    <row r="66" spans="1:19" ht="15.75">
      <c r="A66" s="61">
        <f t="shared" si="0"/>
        <v>59</v>
      </c>
      <c r="B66" s="68">
        <v>45041</v>
      </c>
      <c r="C66" s="61" t="s">
        <v>147</v>
      </c>
      <c r="D66" s="61" t="s">
        <v>149</v>
      </c>
      <c r="E66" s="63" t="s">
        <v>112</v>
      </c>
      <c r="F66" s="63" t="s">
        <v>113</v>
      </c>
      <c r="G66" s="61">
        <v>66</v>
      </c>
      <c r="H66" s="65"/>
      <c r="I66" s="65"/>
      <c r="J66" s="65"/>
      <c r="K66" s="65"/>
      <c r="L66" s="65"/>
      <c r="M66" s="65"/>
      <c r="N66" s="65"/>
      <c r="O66" s="63">
        <f t="shared" si="1"/>
        <v>8322</v>
      </c>
      <c r="P66" s="61" t="s">
        <v>117</v>
      </c>
      <c r="Q66" s="61">
        <v>2</v>
      </c>
      <c r="R66" s="61" t="s">
        <v>128</v>
      </c>
      <c r="S66" s="64"/>
    </row>
    <row r="67" spans="1:19" ht="15.75">
      <c r="A67" s="61">
        <f t="shared" si="0"/>
        <v>60</v>
      </c>
      <c r="B67" s="68">
        <v>45042</v>
      </c>
      <c r="C67" s="61" t="s">
        <v>64</v>
      </c>
      <c r="D67" s="61" t="s">
        <v>65</v>
      </c>
      <c r="E67" s="63" t="s">
        <v>112</v>
      </c>
      <c r="F67" s="63" t="s">
        <v>113</v>
      </c>
      <c r="G67" s="61">
        <v>91</v>
      </c>
      <c r="H67" s="65"/>
      <c r="I67" s="65"/>
      <c r="J67" s="65"/>
      <c r="K67" s="65"/>
      <c r="L67" s="65"/>
      <c r="M67" s="65"/>
      <c r="N67" s="65"/>
      <c r="O67" s="63">
        <f t="shared" si="1"/>
        <v>8413</v>
      </c>
      <c r="P67" s="61" t="s">
        <v>117</v>
      </c>
      <c r="Q67" s="61">
        <v>2</v>
      </c>
      <c r="R67" s="61" t="s">
        <v>128</v>
      </c>
      <c r="S67" s="64"/>
    </row>
    <row r="68" spans="1:19" ht="15.75">
      <c r="A68" s="61">
        <f t="shared" si="0"/>
        <v>61</v>
      </c>
      <c r="B68" s="68">
        <v>45042</v>
      </c>
      <c r="C68" s="61" t="s">
        <v>62</v>
      </c>
      <c r="D68" s="61" t="s">
        <v>63</v>
      </c>
      <c r="E68" s="63" t="s">
        <v>112</v>
      </c>
      <c r="F68" s="63" t="s">
        <v>113</v>
      </c>
      <c r="G68" s="61">
        <v>48</v>
      </c>
      <c r="H68" s="65"/>
      <c r="I68" s="65"/>
      <c r="J68" s="65"/>
      <c r="K68" s="65"/>
      <c r="L68" s="65"/>
      <c r="M68" s="65"/>
      <c r="N68" s="65"/>
      <c r="O68" s="63">
        <f t="shared" si="1"/>
        <v>8461</v>
      </c>
      <c r="P68" s="61" t="s">
        <v>117</v>
      </c>
      <c r="Q68" s="61">
        <v>2</v>
      </c>
      <c r="R68" s="61" t="s">
        <v>128</v>
      </c>
      <c r="S68" s="64"/>
    </row>
    <row r="69" spans="1:19" ht="15.75">
      <c r="A69" s="61">
        <f t="shared" si="0"/>
        <v>62</v>
      </c>
      <c r="B69" s="68">
        <v>45043</v>
      </c>
      <c r="C69" s="63" t="s">
        <v>138</v>
      </c>
      <c r="D69" s="63" t="s">
        <v>150</v>
      </c>
      <c r="E69" s="63" t="s">
        <v>112</v>
      </c>
      <c r="F69" s="63" t="s">
        <v>113</v>
      </c>
      <c r="G69" s="65"/>
      <c r="H69" s="65"/>
      <c r="I69" s="65"/>
      <c r="J69" s="65"/>
      <c r="K69" s="65"/>
      <c r="L69" s="65"/>
      <c r="M69" s="61">
        <v>200</v>
      </c>
      <c r="N69" s="65"/>
      <c r="O69" s="63">
        <f t="shared" si="1"/>
        <v>8661</v>
      </c>
      <c r="P69" s="61" t="s">
        <v>117</v>
      </c>
      <c r="Q69" s="61">
        <v>2</v>
      </c>
      <c r="R69" s="61" t="s">
        <v>128</v>
      </c>
      <c r="S69" s="64"/>
    </row>
    <row r="70" spans="1:19" ht="15.75">
      <c r="A70" s="61">
        <f t="shared" si="0"/>
        <v>63</v>
      </c>
      <c r="B70" s="68">
        <v>45044</v>
      </c>
      <c r="C70" s="63" t="s">
        <v>150</v>
      </c>
      <c r="D70" s="63" t="s">
        <v>151</v>
      </c>
      <c r="E70" s="63" t="s">
        <v>112</v>
      </c>
      <c r="F70" s="63" t="s">
        <v>113</v>
      </c>
      <c r="G70" s="65"/>
      <c r="H70" s="65"/>
      <c r="I70" s="65"/>
      <c r="J70" s="65"/>
      <c r="K70" s="65"/>
      <c r="L70" s="65"/>
      <c r="M70" s="63">
        <v>44</v>
      </c>
      <c r="N70" s="65"/>
      <c r="O70" s="63">
        <f t="shared" si="1"/>
        <v>8705</v>
      </c>
      <c r="P70" s="61" t="s">
        <v>117</v>
      </c>
      <c r="Q70" s="61">
        <v>2</v>
      </c>
      <c r="R70" s="61" t="s">
        <v>128</v>
      </c>
      <c r="S70" s="64"/>
    </row>
    <row r="71" spans="1:19" ht="15.75">
      <c r="A71" s="61">
        <f t="shared" si="0"/>
        <v>64</v>
      </c>
      <c r="B71" s="68">
        <v>45044</v>
      </c>
      <c r="C71" s="63" t="s">
        <v>151</v>
      </c>
      <c r="D71" s="63" t="s">
        <v>152</v>
      </c>
      <c r="E71" s="63" t="s">
        <v>112</v>
      </c>
      <c r="F71" s="63" t="s">
        <v>113</v>
      </c>
      <c r="G71" s="65"/>
      <c r="H71" s="65"/>
      <c r="I71" s="65"/>
      <c r="J71" s="65"/>
      <c r="K71" s="65"/>
      <c r="L71" s="65"/>
      <c r="M71" s="63">
        <v>47</v>
      </c>
      <c r="N71" s="65"/>
      <c r="O71" s="63">
        <f t="shared" si="1"/>
        <v>8752</v>
      </c>
      <c r="P71" s="61" t="s">
        <v>117</v>
      </c>
      <c r="Q71" s="61">
        <v>2</v>
      </c>
      <c r="R71" s="61" t="s">
        <v>128</v>
      </c>
      <c r="S71" s="64"/>
    </row>
    <row r="72" spans="1:19" ht="15.75">
      <c r="A72" s="61">
        <f t="shared" si="0"/>
        <v>65</v>
      </c>
      <c r="B72" s="68">
        <v>45044</v>
      </c>
      <c r="C72" s="63" t="s">
        <v>151</v>
      </c>
      <c r="D72" s="63" t="s">
        <v>153</v>
      </c>
      <c r="E72" s="63" t="s">
        <v>112</v>
      </c>
      <c r="F72" s="63" t="s">
        <v>113</v>
      </c>
      <c r="G72" s="65"/>
      <c r="H72" s="65"/>
      <c r="I72" s="65"/>
      <c r="J72" s="65"/>
      <c r="K72" s="65"/>
      <c r="L72" s="65"/>
      <c r="M72" s="63">
        <v>14</v>
      </c>
      <c r="N72" s="65"/>
      <c r="O72" s="63">
        <f t="shared" si="1"/>
        <v>8766</v>
      </c>
      <c r="P72" s="61" t="s">
        <v>117</v>
      </c>
      <c r="Q72" s="61">
        <v>2</v>
      </c>
      <c r="R72" s="61" t="s">
        <v>128</v>
      </c>
      <c r="S72" s="64"/>
    </row>
    <row r="73" spans="1:19" ht="15.75">
      <c r="A73" s="61">
        <f t="shared" si="0"/>
        <v>66</v>
      </c>
      <c r="B73" s="68">
        <v>45045</v>
      </c>
      <c r="C73" s="63" t="s">
        <v>150</v>
      </c>
      <c r="D73" s="63" t="s">
        <v>151</v>
      </c>
      <c r="E73" s="63" t="s">
        <v>112</v>
      </c>
      <c r="F73" s="63" t="s">
        <v>113</v>
      </c>
      <c r="G73" s="65"/>
      <c r="H73" s="65"/>
      <c r="I73" s="65"/>
      <c r="J73" s="65"/>
      <c r="K73" s="65"/>
      <c r="L73" s="65"/>
      <c r="M73" s="61">
        <v>44</v>
      </c>
      <c r="N73" s="65"/>
      <c r="O73" s="63">
        <f t="shared" si="1"/>
        <v>8810</v>
      </c>
      <c r="P73" s="61" t="s">
        <v>117</v>
      </c>
      <c r="Q73" s="61">
        <v>2</v>
      </c>
      <c r="R73" s="61" t="s">
        <v>128</v>
      </c>
      <c r="S73" s="64"/>
    </row>
    <row r="74" spans="1:19" ht="15.75">
      <c r="A74" s="61">
        <f t="shared" ref="A74:A93" si="2">1+A73</f>
        <v>67</v>
      </c>
      <c r="B74" s="68">
        <v>45045</v>
      </c>
      <c r="C74" s="15" t="s">
        <v>151</v>
      </c>
      <c r="D74" s="15" t="s">
        <v>152</v>
      </c>
      <c r="E74" s="63" t="s">
        <v>112</v>
      </c>
      <c r="F74" s="63" t="s">
        <v>113</v>
      </c>
      <c r="G74" s="20"/>
      <c r="H74" s="20"/>
      <c r="I74" s="20"/>
      <c r="J74" s="20"/>
      <c r="K74" s="20"/>
      <c r="L74" s="20"/>
      <c r="M74" s="18">
        <v>47</v>
      </c>
      <c r="N74" s="20"/>
      <c r="O74" s="63">
        <f t="shared" ref="O74:O93" si="3">O73+G74+H74+I74+J74+L74+M74</f>
        <v>8857</v>
      </c>
      <c r="P74" s="61" t="s">
        <v>117</v>
      </c>
      <c r="Q74" s="61">
        <v>2</v>
      </c>
      <c r="R74" s="61" t="s">
        <v>128</v>
      </c>
      <c r="S74" s="69"/>
    </row>
    <row r="75" spans="1:19" ht="15.75">
      <c r="A75" s="61">
        <f t="shared" si="2"/>
        <v>68</v>
      </c>
      <c r="B75" s="68">
        <v>45045</v>
      </c>
      <c r="C75" s="15" t="s">
        <v>151</v>
      </c>
      <c r="D75" s="15" t="s">
        <v>154</v>
      </c>
      <c r="E75" s="63" t="s">
        <v>112</v>
      </c>
      <c r="F75" s="63" t="s">
        <v>113</v>
      </c>
      <c r="G75" s="20"/>
      <c r="H75" s="20"/>
      <c r="I75" s="20"/>
      <c r="J75" s="20"/>
      <c r="K75" s="20"/>
      <c r="L75" s="20"/>
      <c r="M75" s="18">
        <v>14</v>
      </c>
      <c r="N75" s="20"/>
      <c r="O75" s="63">
        <f t="shared" si="3"/>
        <v>8871</v>
      </c>
      <c r="P75" s="61" t="s">
        <v>117</v>
      </c>
      <c r="Q75" s="61">
        <v>2</v>
      </c>
      <c r="R75" s="61" t="s">
        <v>128</v>
      </c>
      <c r="S75" s="69"/>
    </row>
    <row r="76" spans="1:19" ht="15.75">
      <c r="A76" s="61">
        <f t="shared" si="2"/>
        <v>69</v>
      </c>
      <c r="B76" s="68">
        <v>45049</v>
      </c>
      <c r="C76" s="15" t="s">
        <v>82</v>
      </c>
      <c r="D76" s="15" t="s">
        <v>85</v>
      </c>
      <c r="E76" s="63" t="s">
        <v>112</v>
      </c>
      <c r="F76" s="63" t="s">
        <v>113</v>
      </c>
      <c r="G76" s="20"/>
      <c r="H76" s="20"/>
      <c r="I76" s="20"/>
      <c r="J76" s="15"/>
      <c r="K76" s="15"/>
      <c r="L76" s="15"/>
      <c r="M76" s="15">
        <v>125</v>
      </c>
      <c r="N76" s="20"/>
      <c r="O76" s="63">
        <f t="shared" si="3"/>
        <v>8996</v>
      </c>
      <c r="P76" s="61" t="s">
        <v>117</v>
      </c>
      <c r="Q76" s="61">
        <v>2</v>
      </c>
      <c r="R76" s="61" t="s">
        <v>128</v>
      </c>
      <c r="S76" s="69"/>
    </row>
    <row r="77" spans="1:19" ht="15.75">
      <c r="A77" s="61">
        <f t="shared" si="2"/>
        <v>70</v>
      </c>
      <c r="B77" s="68">
        <v>45049</v>
      </c>
      <c r="C77" s="15" t="s">
        <v>85</v>
      </c>
      <c r="D77" s="15" t="s">
        <v>64</v>
      </c>
      <c r="E77" s="63" t="s">
        <v>112</v>
      </c>
      <c r="F77" s="63" t="s">
        <v>113</v>
      </c>
      <c r="G77" s="20"/>
      <c r="H77" s="20"/>
      <c r="I77" s="20"/>
      <c r="J77" s="15"/>
      <c r="K77" s="15"/>
      <c r="L77" s="15"/>
      <c r="M77" s="15">
        <v>48</v>
      </c>
      <c r="N77" s="20"/>
      <c r="O77" s="63">
        <f t="shared" si="3"/>
        <v>9044</v>
      </c>
      <c r="P77" s="61" t="s">
        <v>117</v>
      </c>
      <c r="Q77" s="61">
        <v>2</v>
      </c>
      <c r="R77" s="61" t="s">
        <v>128</v>
      </c>
      <c r="S77" s="69"/>
    </row>
    <row r="78" spans="1:19" ht="15.75">
      <c r="A78" s="61">
        <f t="shared" si="2"/>
        <v>71</v>
      </c>
      <c r="B78" s="68">
        <v>45049</v>
      </c>
      <c r="C78" s="15" t="s">
        <v>75</v>
      </c>
      <c r="D78" s="15" t="s">
        <v>155</v>
      </c>
      <c r="E78" s="63" t="s">
        <v>112</v>
      </c>
      <c r="F78" s="63" t="s">
        <v>113</v>
      </c>
      <c r="G78" s="20"/>
      <c r="H78" s="20"/>
      <c r="I78" s="20"/>
      <c r="J78" s="15"/>
      <c r="K78" s="15"/>
      <c r="L78" s="15">
        <v>12</v>
      </c>
      <c r="M78" s="15"/>
      <c r="N78" s="20"/>
      <c r="O78" s="63">
        <f t="shared" si="3"/>
        <v>9056</v>
      </c>
      <c r="P78" s="61" t="s">
        <v>117</v>
      </c>
      <c r="Q78" s="61">
        <v>2</v>
      </c>
      <c r="R78" s="61" t="s">
        <v>128</v>
      </c>
      <c r="S78" s="69"/>
    </row>
    <row r="79" spans="1:19" ht="15.75">
      <c r="A79" s="61">
        <f t="shared" si="2"/>
        <v>72</v>
      </c>
      <c r="B79" s="68">
        <v>45049</v>
      </c>
      <c r="C79" s="15" t="s">
        <v>156</v>
      </c>
      <c r="D79" s="15" t="s">
        <v>157</v>
      </c>
      <c r="E79" s="63" t="s">
        <v>112</v>
      </c>
      <c r="F79" s="63" t="s">
        <v>113</v>
      </c>
      <c r="G79" s="20"/>
      <c r="H79" s="20"/>
      <c r="I79" s="20"/>
      <c r="J79" s="15">
        <v>90</v>
      </c>
      <c r="K79" s="15"/>
      <c r="L79" s="15"/>
      <c r="M79" s="15"/>
      <c r="N79" s="20"/>
      <c r="O79" s="63">
        <f t="shared" si="3"/>
        <v>9146</v>
      </c>
      <c r="P79" s="61" t="s">
        <v>117</v>
      </c>
      <c r="Q79" s="61">
        <v>2</v>
      </c>
      <c r="R79" s="61" t="s">
        <v>128</v>
      </c>
      <c r="S79" s="69"/>
    </row>
    <row r="80" spans="1:19" ht="15.75">
      <c r="A80" s="61">
        <f t="shared" si="2"/>
        <v>73</v>
      </c>
      <c r="B80" s="68">
        <v>45050</v>
      </c>
      <c r="C80" s="15" t="s">
        <v>75</v>
      </c>
      <c r="D80" s="15" t="s">
        <v>155</v>
      </c>
      <c r="E80" s="63" t="s">
        <v>112</v>
      </c>
      <c r="F80" s="63" t="s">
        <v>113</v>
      </c>
      <c r="G80" s="20"/>
      <c r="H80" s="20"/>
      <c r="I80" s="20"/>
      <c r="J80" s="20"/>
      <c r="K80" s="20"/>
      <c r="L80" s="15">
        <v>180</v>
      </c>
      <c r="M80" s="20"/>
      <c r="N80" s="20"/>
      <c r="O80" s="63">
        <f t="shared" si="3"/>
        <v>9326</v>
      </c>
      <c r="P80" s="61" t="s">
        <v>117</v>
      </c>
      <c r="Q80" s="61">
        <v>2</v>
      </c>
      <c r="R80" s="61" t="s">
        <v>128</v>
      </c>
      <c r="S80" s="69"/>
    </row>
    <row r="81" spans="1:19" ht="15.75">
      <c r="A81" s="61">
        <f t="shared" si="2"/>
        <v>74</v>
      </c>
      <c r="B81" s="68">
        <v>45052</v>
      </c>
      <c r="C81" s="15" t="s">
        <v>75</v>
      </c>
      <c r="D81" s="15" t="s">
        <v>155</v>
      </c>
      <c r="E81" s="63" t="s">
        <v>112</v>
      </c>
      <c r="F81" s="63" t="s">
        <v>113</v>
      </c>
      <c r="G81" s="20"/>
      <c r="H81" s="20"/>
      <c r="I81" s="20"/>
      <c r="J81" s="20">
        <v>100</v>
      </c>
      <c r="K81" s="20"/>
      <c r="L81" s="20"/>
      <c r="M81" s="20"/>
      <c r="N81" s="20"/>
      <c r="O81" s="63">
        <f t="shared" si="3"/>
        <v>9426</v>
      </c>
      <c r="P81" s="61" t="s">
        <v>117</v>
      </c>
      <c r="Q81" s="61">
        <v>2</v>
      </c>
      <c r="R81" s="61" t="s">
        <v>128</v>
      </c>
      <c r="S81" s="69"/>
    </row>
    <row r="82" spans="1:19" ht="15.75">
      <c r="A82" s="61">
        <f t="shared" si="2"/>
        <v>75</v>
      </c>
      <c r="B82" s="68">
        <v>45052</v>
      </c>
      <c r="C82" s="15" t="s">
        <v>73</v>
      </c>
      <c r="D82" s="15" t="s">
        <v>74</v>
      </c>
      <c r="E82" s="63" t="s">
        <v>112</v>
      </c>
      <c r="F82" s="63" t="s">
        <v>113</v>
      </c>
      <c r="G82" s="20"/>
      <c r="H82" s="20"/>
      <c r="I82" s="20"/>
      <c r="J82" s="20">
        <v>150</v>
      </c>
      <c r="K82" s="20"/>
      <c r="L82" s="20"/>
      <c r="M82" s="20"/>
      <c r="N82" s="20"/>
      <c r="O82" s="63">
        <f t="shared" si="3"/>
        <v>9576</v>
      </c>
      <c r="P82" s="61" t="s">
        <v>117</v>
      </c>
      <c r="Q82" s="61">
        <v>2</v>
      </c>
      <c r="R82" s="61" t="s">
        <v>128</v>
      </c>
      <c r="S82" s="69"/>
    </row>
    <row r="83" spans="1:19" ht="15.75">
      <c r="A83" s="61">
        <f t="shared" si="2"/>
        <v>76</v>
      </c>
      <c r="B83" s="68">
        <v>45052</v>
      </c>
      <c r="C83" s="15" t="s">
        <v>156</v>
      </c>
      <c r="D83" s="15" t="s">
        <v>158</v>
      </c>
      <c r="E83" s="63" t="s">
        <v>112</v>
      </c>
      <c r="F83" s="63" t="s">
        <v>113</v>
      </c>
      <c r="G83" s="18"/>
      <c r="H83" s="18">
        <v>15</v>
      </c>
      <c r="I83" s="18"/>
      <c r="J83" s="18"/>
      <c r="K83" s="20"/>
      <c r="L83" s="20"/>
      <c r="M83" s="20"/>
      <c r="N83" s="20"/>
      <c r="O83" s="63">
        <f t="shared" si="3"/>
        <v>9591</v>
      </c>
      <c r="P83" s="61" t="s">
        <v>117</v>
      </c>
      <c r="Q83" s="61">
        <v>2</v>
      </c>
      <c r="R83" s="61" t="s">
        <v>128</v>
      </c>
      <c r="S83" s="69"/>
    </row>
    <row r="84" spans="1:19" ht="15.75">
      <c r="A84" s="61">
        <f t="shared" si="2"/>
        <v>77</v>
      </c>
      <c r="B84" s="68">
        <v>45053</v>
      </c>
      <c r="C84" s="15" t="s">
        <v>159</v>
      </c>
      <c r="D84" s="15" t="s">
        <v>160</v>
      </c>
      <c r="E84" s="63" t="s">
        <v>112</v>
      </c>
      <c r="F84" s="63" t="s">
        <v>113</v>
      </c>
      <c r="G84" s="18"/>
      <c r="H84" s="18"/>
      <c r="I84" s="18"/>
      <c r="J84" s="18">
        <v>30</v>
      </c>
      <c r="K84" s="20"/>
      <c r="L84" s="20"/>
      <c r="M84" s="20"/>
      <c r="N84" s="20"/>
      <c r="O84" s="63">
        <f t="shared" si="3"/>
        <v>9621</v>
      </c>
      <c r="P84" s="61" t="s">
        <v>117</v>
      </c>
      <c r="Q84" s="61">
        <v>2</v>
      </c>
      <c r="R84" s="61" t="s">
        <v>128</v>
      </c>
      <c r="S84" s="69"/>
    </row>
    <row r="85" spans="1:19" ht="15.75">
      <c r="A85" s="61">
        <f t="shared" si="2"/>
        <v>78</v>
      </c>
      <c r="B85" s="68">
        <v>45053</v>
      </c>
      <c r="C85" s="15" t="s">
        <v>161</v>
      </c>
      <c r="D85" s="15" t="s">
        <v>162</v>
      </c>
      <c r="E85" s="63" t="s">
        <v>112</v>
      </c>
      <c r="F85" s="63" t="s">
        <v>113</v>
      </c>
      <c r="G85" s="18">
        <v>200</v>
      </c>
      <c r="H85" s="18"/>
      <c r="I85" s="18"/>
      <c r="J85" s="18"/>
      <c r="K85" s="20"/>
      <c r="L85" s="20"/>
      <c r="M85" s="20"/>
      <c r="N85" s="20"/>
      <c r="O85" s="63">
        <f t="shared" si="3"/>
        <v>9821</v>
      </c>
      <c r="P85" s="61" t="s">
        <v>117</v>
      </c>
      <c r="Q85" s="61">
        <v>2</v>
      </c>
      <c r="R85" s="61" t="s">
        <v>128</v>
      </c>
      <c r="S85" s="69"/>
    </row>
    <row r="86" spans="1:19" ht="15.75">
      <c r="A86" s="61">
        <f t="shared" si="2"/>
        <v>79</v>
      </c>
      <c r="B86" s="68">
        <v>45053</v>
      </c>
      <c r="C86" s="15" t="s">
        <v>162</v>
      </c>
      <c r="D86" s="15" t="s">
        <v>163</v>
      </c>
      <c r="E86" s="63" t="s">
        <v>112</v>
      </c>
      <c r="F86" s="63" t="s">
        <v>113</v>
      </c>
      <c r="G86" s="18">
        <v>40</v>
      </c>
      <c r="H86" s="18"/>
      <c r="I86" s="18"/>
      <c r="J86" s="18"/>
      <c r="K86" s="20"/>
      <c r="L86" s="20"/>
      <c r="M86" s="20"/>
      <c r="N86" s="20"/>
      <c r="O86" s="63">
        <f t="shared" si="3"/>
        <v>9861</v>
      </c>
      <c r="P86" s="61" t="s">
        <v>117</v>
      </c>
      <c r="Q86" s="61">
        <v>2</v>
      </c>
      <c r="R86" s="61" t="s">
        <v>128</v>
      </c>
      <c r="S86" s="69"/>
    </row>
    <row r="87" spans="1:19" ht="15.75">
      <c r="A87" s="61">
        <f t="shared" si="2"/>
        <v>80</v>
      </c>
      <c r="B87" s="68">
        <v>45054</v>
      </c>
      <c r="C87" s="15" t="s">
        <v>162</v>
      </c>
      <c r="D87" s="15" t="s">
        <v>164</v>
      </c>
      <c r="E87" s="63" t="s">
        <v>112</v>
      </c>
      <c r="F87" s="63" t="s">
        <v>113</v>
      </c>
      <c r="G87" s="18">
        <v>167</v>
      </c>
      <c r="H87" s="20"/>
      <c r="I87" s="20"/>
      <c r="J87" s="20"/>
      <c r="K87" s="20"/>
      <c r="L87" s="20"/>
      <c r="M87" s="20"/>
      <c r="N87" s="20"/>
      <c r="O87" s="63">
        <f t="shared" si="3"/>
        <v>10028</v>
      </c>
      <c r="P87" s="61" t="s">
        <v>117</v>
      </c>
      <c r="Q87" s="61">
        <v>2</v>
      </c>
      <c r="R87" s="61" t="s">
        <v>128</v>
      </c>
      <c r="S87" s="69"/>
    </row>
    <row r="88" spans="1:19" ht="15.75">
      <c r="A88" s="61">
        <f t="shared" si="2"/>
        <v>81</v>
      </c>
      <c r="B88" s="68">
        <v>45054</v>
      </c>
      <c r="C88" s="15" t="s">
        <v>165</v>
      </c>
      <c r="D88" s="15" t="s">
        <v>166</v>
      </c>
      <c r="E88" s="63" t="s">
        <v>112</v>
      </c>
      <c r="F88" s="63" t="s">
        <v>113</v>
      </c>
      <c r="G88" s="18">
        <v>230</v>
      </c>
      <c r="H88" s="20"/>
      <c r="I88" s="20"/>
      <c r="J88" s="20"/>
      <c r="K88" s="20"/>
      <c r="L88" s="20"/>
      <c r="M88" s="20"/>
      <c r="N88" s="20"/>
      <c r="O88" s="63">
        <f t="shared" si="3"/>
        <v>10258</v>
      </c>
      <c r="P88" s="61" t="s">
        <v>117</v>
      </c>
      <c r="Q88" s="61">
        <v>2</v>
      </c>
      <c r="R88" s="61" t="s">
        <v>128</v>
      </c>
      <c r="S88" s="69"/>
    </row>
    <row r="89" spans="1:19" ht="15.75">
      <c r="A89" s="61">
        <f t="shared" si="2"/>
        <v>82</v>
      </c>
      <c r="B89" s="68">
        <v>45056</v>
      </c>
      <c r="C89" s="15" t="s">
        <v>40</v>
      </c>
      <c r="D89" s="15" t="s">
        <v>41</v>
      </c>
      <c r="E89" s="63" t="s">
        <v>112</v>
      </c>
      <c r="F89" s="63" t="s">
        <v>113</v>
      </c>
      <c r="H89" s="15">
        <v>100</v>
      </c>
      <c r="I89" s="20"/>
      <c r="J89" s="20"/>
      <c r="K89" s="20"/>
      <c r="L89" s="20"/>
      <c r="M89" s="20"/>
      <c r="N89" s="20"/>
      <c r="O89" s="63">
        <f t="shared" si="3"/>
        <v>10358</v>
      </c>
      <c r="P89" s="61" t="s">
        <v>117</v>
      </c>
      <c r="Q89" s="61">
        <v>2</v>
      </c>
      <c r="R89" s="61" t="s">
        <v>128</v>
      </c>
      <c r="S89" s="69"/>
    </row>
    <row r="90" spans="1:19" ht="15.75">
      <c r="A90" s="61">
        <f t="shared" si="2"/>
        <v>83</v>
      </c>
      <c r="B90" s="68">
        <v>45058</v>
      </c>
      <c r="C90" s="15" t="s">
        <v>167</v>
      </c>
      <c r="D90" s="15" t="s">
        <v>168</v>
      </c>
      <c r="E90" s="63" t="s">
        <v>112</v>
      </c>
      <c r="F90" s="63" t="s">
        <v>113</v>
      </c>
      <c r="G90" s="15"/>
      <c r="H90" s="15"/>
      <c r="I90" s="15"/>
      <c r="J90" s="15"/>
      <c r="K90" s="15"/>
      <c r="L90" s="15">
        <v>156</v>
      </c>
      <c r="M90" s="20"/>
      <c r="N90" s="20"/>
      <c r="O90" s="63">
        <f t="shared" si="3"/>
        <v>10514</v>
      </c>
      <c r="P90" s="61" t="s">
        <v>117</v>
      </c>
      <c r="Q90" s="61">
        <v>2</v>
      </c>
      <c r="R90" s="61" t="s">
        <v>128</v>
      </c>
      <c r="S90" s="69"/>
    </row>
    <row r="91" spans="1:19" ht="15.75">
      <c r="A91" s="61">
        <f t="shared" si="2"/>
        <v>84</v>
      </c>
      <c r="B91" s="68">
        <v>45060</v>
      </c>
      <c r="C91" s="15" t="s">
        <v>169</v>
      </c>
      <c r="D91" s="15" t="s">
        <v>168</v>
      </c>
      <c r="E91" s="63" t="s">
        <v>112</v>
      </c>
      <c r="F91" s="63" t="s">
        <v>113</v>
      </c>
      <c r="G91" s="15"/>
      <c r="H91" s="15"/>
      <c r="I91" s="15"/>
      <c r="J91" s="15"/>
      <c r="K91" s="15"/>
      <c r="L91" s="15">
        <v>120</v>
      </c>
      <c r="M91" s="20"/>
      <c r="N91" s="20"/>
      <c r="O91" s="63">
        <f t="shared" si="3"/>
        <v>10634</v>
      </c>
      <c r="P91" s="61" t="s">
        <v>117</v>
      </c>
      <c r="Q91" s="61">
        <v>2</v>
      </c>
      <c r="R91" s="61" t="s">
        <v>128</v>
      </c>
      <c r="S91" s="69"/>
    </row>
    <row r="92" spans="1:19" ht="15.75">
      <c r="A92" s="61">
        <f t="shared" si="2"/>
        <v>85</v>
      </c>
      <c r="B92" s="68">
        <v>45060</v>
      </c>
      <c r="C92" s="15" t="s">
        <v>170</v>
      </c>
      <c r="D92" s="15" t="s">
        <v>171</v>
      </c>
      <c r="E92" s="63" t="s">
        <v>112</v>
      </c>
      <c r="F92" s="63" t="s">
        <v>113</v>
      </c>
      <c r="G92" s="15">
        <v>240</v>
      </c>
      <c r="H92" s="15"/>
      <c r="I92" s="15"/>
      <c r="J92" s="15"/>
      <c r="K92" s="15"/>
      <c r="L92" s="15"/>
      <c r="M92" s="20"/>
      <c r="N92" s="20"/>
      <c r="O92" s="63">
        <f t="shared" si="3"/>
        <v>10874</v>
      </c>
      <c r="P92" s="61" t="s">
        <v>117</v>
      </c>
      <c r="Q92" s="61">
        <v>2</v>
      </c>
      <c r="R92" s="61" t="s">
        <v>128</v>
      </c>
      <c r="S92" s="69"/>
    </row>
    <row r="93" spans="1:19" ht="15.75">
      <c r="A93" s="61">
        <f t="shared" si="2"/>
        <v>86</v>
      </c>
      <c r="B93" s="68">
        <v>45064</v>
      </c>
      <c r="C93" s="15" t="s">
        <v>72</v>
      </c>
      <c r="D93" s="15" t="s">
        <v>81</v>
      </c>
      <c r="E93" s="63" t="s">
        <v>112</v>
      </c>
      <c r="F93" s="63" t="s">
        <v>113</v>
      </c>
      <c r="G93" s="20"/>
      <c r="H93" s="20"/>
      <c r="I93" s="20"/>
      <c r="J93" s="20"/>
      <c r="K93" s="20"/>
      <c r="L93" s="20">
        <v>200</v>
      </c>
      <c r="M93" s="20"/>
      <c r="N93" s="20"/>
      <c r="O93" s="63">
        <f t="shared" si="3"/>
        <v>11074</v>
      </c>
      <c r="P93" s="61" t="s">
        <v>117</v>
      </c>
      <c r="Q93" s="61">
        <v>2</v>
      </c>
      <c r="R93" s="61" t="s">
        <v>128</v>
      </c>
      <c r="S93" s="69"/>
    </row>
    <row r="94" spans="1:19">
      <c r="A94" s="20"/>
      <c r="B94" s="20"/>
      <c r="C94" s="20"/>
      <c r="D94" s="20"/>
      <c r="E94" s="20"/>
      <c r="F94" s="20"/>
      <c r="G94" s="20"/>
      <c r="H94" s="20"/>
      <c r="I94" s="20"/>
      <c r="J94" s="20"/>
      <c r="K94" s="20"/>
      <c r="L94" s="20"/>
      <c r="M94" s="20"/>
      <c r="N94" s="20"/>
      <c r="O94" s="20"/>
      <c r="P94" s="20"/>
      <c r="Q94" s="20"/>
      <c r="R94" s="20"/>
      <c r="S94" s="69"/>
    </row>
    <row r="95" spans="1:19">
      <c r="A95" s="20"/>
      <c r="B95" s="20"/>
      <c r="C95" s="20"/>
      <c r="D95" s="20"/>
      <c r="E95" s="20"/>
      <c r="F95" s="20"/>
      <c r="G95" s="20"/>
      <c r="H95" s="20"/>
      <c r="I95" s="20"/>
      <c r="J95" s="20"/>
      <c r="K95" s="20"/>
      <c r="L95" s="20"/>
      <c r="M95" s="20"/>
      <c r="N95" s="20"/>
      <c r="O95" s="20"/>
      <c r="P95" s="20"/>
      <c r="Q95" s="20"/>
      <c r="R95" s="20"/>
      <c r="S95" s="69"/>
    </row>
    <row r="96" spans="1:19" ht="54">
      <c r="A96" s="20"/>
      <c r="B96" s="20"/>
      <c r="C96" s="20"/>
      <c r="D96" s="20"/>
      <c r="E96" s="20"/>
      <c r="F96" s="20"/>
      <c r="G96" s="59" t="s">
        <v>102</v>
      </c>
      <c r="H96" s="59" t="s">
        <v>103</v>
      </c>
      <c r="I96" s="59" t="s">
        <v>104</v>
      </c>
      <c r="J96" s="59" t="s">
        <v>105</v>
      </c>
      <c r="K96" s="59" t="s">
        <v>106</v>
      </c>
      <c r="L96" s="59" t="s">
        <v>107</v>
      </c>
      <c r="M96" s="59" t="s">
        <v>108</v>
      </c>
      <c r="N96" s="60" t="s">
        <v>109</v>
      </c>
      <c r="O96" s="20"/>
      <c r="P96" s="20"/>
      <c r="Q96" s="20"/>
      <c r="R96" s="20"/>
      <c r="S96" s="69"/>
    </row>
    <row r="97" spans="1:21" ht="18.75">
      <c r="A97" s="20"/>
      <c r="B97" s="20"/>
      <c r="C97" s="20"/>
      <c r="D97" s="20"/>
      <c r="E97" s="20"/>
      <c r="F97" s="20"/>
      <c r="G97" s="70">
        <f>+SUM(G8:G96)</f>
        <v>3424</v>
      </c>
      <c r="H97" s="70">
        <f>+SUM(H8:H96)</f>
        <v>1972</v>
      </c>
      <c r="I97" s="70">
        <f>+SUM(I8:I96)</f>
        <v>468</v>
      </c>
      <c r="J97" s="70">
        <f>+SUM(J8:J96)</f>
        <v>1840</v>
      </c>
      <c r="K97" s="70">
        <f>+SUM(K8:K96)</f>
        <v>0</v>
      </c>
      <c r="L97" s="70">
        <f>+SUM(L8:L96)</f>
        <v>2336</v>
      </c>
      <c r="M97" s="70">
        <f>+SUM(M8:M96)</f>
        <v>1034</v>
      </c>
      <c r="N97" s="70">
        <f>+SUM(N8:N96)</f>
        <v>0</v>
      </c>
      <c r="O97" s="70">
        <f>SUM(G97:M97)</f>
        <v>11074</v>
      </c>
      <c r="P97" s="20"/>
      <c r="Q97" s="20"/>
      <c r="R97" s="20"/>
      <c r="S97" s="69"/>
    </row>
    <row r="98" spans="1:21" ht="21">
      <c r="G98" s="71">
        <f>2595+2059</f>
        <v>4654</v>
      </c>
      <c r="H98" s="71">
        <f>2479+755</f>
        <v>3234</v>
      </c>
      <c r="I98" s="71">
        <f>905+962</f>
        <v>1867</v>
      </c>
      <c r="J98" s="71">
        <f>1570+627</f>
        <v>2197</v>
      </c>
      <c r="K98" s="71"/>
      <c r="L98" s="71">
        <f>1944+1269</f>
        <v>3213</v>
      </c>
      <c r="M98" s="71">
        <f>522+350</f>
        <v>872</v>
      </c>
      <c r="N98" s="72"/>
      <c r="O98" s="71">
        <f>+SUM(G98:M98)</f>
        <v>16037</v>
      </c>
    </row>
    <row r="102" spans="1:21">
      <c r="O102" s="5">
        <v>11162</v>
      </c>
      <c r="P102" s="5">
        <v>4576</v>
      </c>
      <c r="Q102" s="5">
        <f>+O102-P102</f>
        <v>6586</v>
      </c>
      <c r="R102" s="5">
        <v>63</v>
      </c>
      <c r="S102" s="5">
        <v>3424</v>
      </c>
      <c r="T102" s="5">
        <v>1152</v>
      </c>
      <c r="U102" s="5">
        <f>+S102+T102</f>
        <v>4576</v>
      </c>
    </row>
    <row r="103" spans="1:21">
      <c r="O103" s="5">
        <v>4969</v>
      </c>
      <c r="P103" s="5">
        <v>2302</v>
      </c>
      <c r="Q103" s="5">
        <f t="shared" ref="Q103:Q107" si="4">+O103-P103</f>
        <v>2667</v>
      </c>
      <c r="R103" s="5">
        <v>75</v>
      </c>
      <c r="S103" s="5">
        <v>1972</v>
      </c>
      <c r="T103" s="5">
        <v>330</v>
      </c>
      <c r="U103" s="5">
        <f t="shared" ref="U103:U107" si="5">+S103+T103</f>
        <v>2302</v>
      </c>
    </row>
    <row r="104" spans="1:21">
      <c r="O104" s="5">
        <v>3526</v>
      </c>
      <c r="P104" s="5">
        <v>806</v>
      </c>
      <c r="Q104" s="5">
        <f t="shared" si="4"/>
        <v>2720</v>
      </c>
      <c r="R104" s="5">
        <v>90</v>
      </c>
      <c r="S104" s="5">
        <v>468</v>
      </c>
      <c r="T104" s="5">
        <v>338</v>
      </c>
      <c r="U104" s="5">
        <f t="shared" si="5"/>
        <v>806</v>
      </c>
    </row>
    <row r="105" spans="1:21">
      <c r="O105" s="5">
        <v>2490</v>
      </c>
      <c r="P105" s="5">
        <v>1840</v>
      </c>
      <c r="Q105" s="5">
        <f t="shared" si="4"/>
        <v>650</v>
      </c>
      <c r="R105" s="5">
        <v>110</v>
      </c>
      <c r="S105" s="5">
        <v>1840</v>
      </c>
      <c r="U105" s="5">
        <f t="shared" si="5"/>
        <v>1840</v>
      </c>
    </row>
    <row r="106" spans="1:21">
      <c r="O106" s="5">
        <v>4516</v>
      </c>
      <c r="P106" s="5">
        <v>2959</v>
      </c>
      <c r="Q106" s="5">
        <f t="shared" si="4"/>
        <v>1557</v>
      </c>
      <c r="R106" s="5">
        <v>140</v>
      </c>
      <c r="S106" s="5">
        <v>2336</v>
      </c>
      <c r="T106" s="5">
        <v>623</v>
      </c>
      <c r="U106" s="5">
        <f t="shared" si="5"/>
        <v>2959</v>
      </c>
    </row>
    <row r="107" spans="1:21">
      <c r="O107" s="5">
        <v>3477</v>
      </c>
      <c r="P107" s="5">
        <v>2211</v>
      </c>
      <c r="Q107" s="5">
        <f t="shared" si="4"/>
        <v>1266</v>
      </c>
      <c r="R107" s="5">
        <v>160</v>
      </c>
      <c r="S107" s="5">
        <v>1034</v>
      </c>
      <c r="T107" s="5">
        <v>1577</v>
      </c>
      <c r="U107" s="5">
        <f t="shared" si="5"/>
        <v>2611</v>
      </c>
    </row>
    <row r="108" spans="1:21">
      <c r="U108" s="5">
        <f>SUM(U102:U107)</f>
        <v>15094</v>
      </c>
    </row>
  </sheetData>
  <mergeCells count="22">
    <mergeCell ref="P6:P7"/>
    <mergeCell ref="Q6:Q7"/>
    <mergeCell ref="R6:R7"/>
    <mergeCell ref="S6:S7"/>
    <mergeCell ref="A5:B5"/>
    <mergeCell ref="C5:S5"/>
    <mergeCell ref="A6:A7"/>
    <mergeCell ref="B6:B7"/>
    <mergeCell ref="C6:C7"/>
    <mergeCell ref="D6:D7"/>
    <mergeCell ref="E6:E7"/>
    <mergeCell ref="F6:F7"/>
    <mergeCell ref="G6:N6"/>
    <mergeCell ref="O6:O7"/>
    <mergeCell ref="A1:B1"/>
    <mergeCell ref="C1:D1"/>
    <mergeCell ref="E1:S4"/>
    <mergeCell ref="A2:B2"/>
    <mergeCell ref="C2:D2"/>
    <mergeCell ref="A3:B3"/>
    <mergeCell ref="C3:D3"/>
    <mergeCell ref="C4:D4"/>
  </mergeCells>
  <pageMargins left="0.7" right="0.7" top="0.75" bottom="0.75" header="0.3" footer="0.3"/>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8"/>
  <sheetViews>
    <sheetView tabSelected="1" topLeftCell="A31" workbookViewId="0">
      <selection activeCell="J70" sqref="J70"/>
    </sheetView>
  </sheetViews>
  <sheetFormatPr defaultColWidth="9" defaultRowHeight="15"/>
  <cols>
    <col min="1" max="1" width="9" style="5"/>
    <col min="2" max="2" width="18" style="5" customWidth="1"/>
    <col min="3" max="3" width="14.140625" style="5" customWidth="1"/>
    <col min="4" max="4" width="15.7109375" style="5" customWidth="1"/>
    <col min="5" max="5" width="11.5703125" style="5" customWidth="1"/>
    <col min="6" max="6" width="9" style="5"/>
    <col min="7" max="9" width="9.28515625" style="5" customWidth="1"/>
    <col min="10" max="10" width="11.42578125" style="5" customWidth="1"/>
    <col min="11" max="11" width="9" style="5" customWidth="1"/>
    <col min="12" max="13" width="10.85546875" style="5" customWidth="1"/>
    <col min="14" max="14" width="9" style="5" customWidth="1"/>
    <col min="15" max="15" width="22.5703125" style="5" customWidth="1"/>
    <col min="16" max="16" width="12.85546875" style="5" customWidth="1"/>
    <col min="17" max="17" width="12.7109375" style="5" customWidth="1"/>
    <col min="18" max="18" width="25.140625" style="5" customWidth="1"/>
    <col min="19" max="19" width="12.5703125" style="5" customWidth="1"/>
    <col min="20" max="16384" width="9" style="5"/>
  </cols>
  <sheetData>
    <row r="1" spans="1:19" ht="18.75">
      <c r="A1" s="45" t="s">
        <v>87</v>
      </c>
      <c r="B1" s="45"/>
      <c r="C1" s="46" t="s">
        <v>88</v>
      </c>
      <c r="D1" s="46"/>
      <c r="E1" s="47"/>
      <c r="F1" s="47"/>
      <c r="G1" s="47"/>
      <c r="H1" s="47"/>
      <c r="I1" s="47"/>
      <c r="J1" s="47"/>
      <c r="K1" s="47"/>
      <c r="L1" s="47"/>
      <c r="M1" s="47"/>
      <c r="N1" s="47"/>
      <c r="O1" s="47"/>
      <c r="P1" s="47"/>
      <c r="Q1" s="47"/>
      <c r="R1" s="47"/>
      <c r="S1" s="47"/>
    </row>
    <row r="2" spans="1:19" ht="18.75">
      <c r="A2" s="45" t="s">
        <v>89</v>
      </c>
      <c r="B2" s="45"/>
      <c r="C2" s="46" t="s">
        <v>90</v>
      </c>
      <c r="D2" s="46"/>
      <c r="E2" s="47"/>
      <c r="F2" s="47"/>
      <c r="G2" s="47"/>
      <c r="H2" s="47"/>
      <c r="I2" s="47"/>
      <c r="J2" s="47"/>
      <c r="K2" s="47"/>
      <c r="L2" s="47"/>
      <c r="M2" s="47"/>
      <c r="N2" s="47"/>
      <c r="O2" s="47"/>
      <c r="P2" s="47"/>
      <c r="Q2" s="47"/>
      <c r="R2" s="47"/>
      <c r="S2" s="47"/>
    </row>
    <row r="3" spans="1:19" ht="18.75">
      <c r="A3" s="45" t="s">
        <v>91</v>
      </c>
      <c r="B3" s="45"/>
      <c r="C3" s="46">
        <v>20125</v>
      </c>
      <c r="D3" s="46"/>
      <c r="E3" s="47"/>
      <c r="F3" s="47"/>
      <c r="G3" s="47"/>
      <c r="H3" s="47"/>
      <c r="I3" s="47"/>
      <c r="J3" s="47"/>
      <c r="K3" s="47"/>
      <c r="L3" s="47"/>
      <c r="M3" s="47"/>
      <c r="N3" s="47"/>
      <c r="O3" s="47"/>
      <c r="P3" s="47"/>
      <c r="Q3" s="47"/>
      <c r="R3" s="47"/>
      <c r="S3" s="47"/>
    </row>
    <row r="4" spans="1:19" ht="18.75">
      <c r="A4" s="48" t="s">
        <v>92</v>
      </c>
      <c r="B4" s="48"/>
      <c r="C4" s="46"/>
      <c r="D4" s="46"/>
      <c r="E4" s="47"/>
      <c r="F4" s="47"/>
      <c r="G4" s="47"/>
      <c r="H4" s="47"/>
      <c r="I4" s="47"/>
      <c r="J4" s="47"/>
      <c r="K4" s="47"/>
      <c r="L4" s="47"/>
      <c r="M4" s="47"/>
      <c r="N4" s="47"/>
      <c r="O4" s="47"/>
      <c r="P4" s="47"/>
      <c r="Q4" s="47"/>
      <c r="R4" s="47"/>
      <c r="S4" s="47"/>
    </row>
    <row r="5" spans="1:19" ht="18.75">
      <c r="A5" s="49" t="s">
        <v>93</v>
      </c>
      <c r="B5" s="49"/>
      <c r="C5" s="50" t="s">
        <v>173</v>
      </c>
      <c r="D5" s="50"/>
      <c r="E5" s="50"/>
      <c r="F5" s="50"/>
      <c r="G5" s="51"/>
      <c r="H5" s="51"/>
      <c r="I5" s="51"/>
      <c r="J5" s="51"/>
      <c r="K5" s="51"/>
      <c r="L5" s="51"/>
      <c r="M5" s="51"/>
      <c r="N5" s="51"/>
      <c r="O5" s="50"/>
      <c r="P5" s="50"/>
      <c r="Q5" s="50"/>
      <c r="R5" s="50"/>
      <c r="S5" s="50"/>
    </row>
    <row r="6" spans="1:19" ht="18">
      <c r="A6" s="52" t="s">
        <v>2</v>
      </c>
      <c r="B6" s="52" t="s">
        <v>95</v>
      </c>
      <c r="C6" s="53" t="s">
        <v>3</v>
      </c>
      <c r="D6" s="53" t="s">
        <v>4</v>
      </c>
      <c r="E6" s="53" t="s">
        <v>5</v>
      </c>
      <c r="F6" s="53" t="s">
        <v>96</v>
      </c>
      <c r="G6" s="73" t="s">
        <v>8</v>
      </c>
      <c r="H6" s="73"/>
      <c r="I6" s="73"/>
      <c r="J6" s="73"/>
      <c r="K6" s="73"/>
      <c r="L6" s="73"/>
      <c r="M6" s="73"/>
      <c r="N6" s="73"/>
      <c r="O6" s="53" t="s">
        <v>97</v>
      </c>
      <c r="P6" s="53" t="s">
        <v>98</v>
      </c>
      <c r="Q6" s="53" t="s">
        <v>99</v>
      </c>
      <c r="R6" s="53" t="s">
        <v>100</v>
      </c>
      <c r="S6" s="53" t="s">
        <v>101</v>
      </c>
    </row>
    <row r="7" spans="1:19" ht="56.25" customHeight="1">
      <c r="A7" s="52"/>
      <c r="B7" s="52"/>
      <c r="C7" s="53"/>
      <c r="D7" s="53"/>
      <c r="E7" s="53"/>
      <c r="F7" s="53"/>
      <c r="G7" s="74" t="s">
        <v>102</v>
      </c>
      <c r="H7" s="74" t="s">
        <v>103</v>
      </c>
      <c r="I7" s="74" t="s">
        <v>104</v>
      </c>
      <c r="J7" s="74" t="s">
        <v>105</v>
      </c>
      <c r="K7" s="74" t="s">
        <v>106</v>
      </c>
      <c r="L7" s="74" t="s">
        <v>107</v>
      </c>
      <c r="M7" s="74" t="s">
        <v>108</v>
      </c>
      <c r="N7" s="75" t="s">
        <v>109</v>
      </c>
      <c r="O7" s="53"/>
      <c r="P7" s="53"/>
      <c r="Q7" s="53"/>
      <c r="R7" s="53"/>
      <c r="S7" s="53"/>
    </row>
    <row r="8" spans="1:19">
      <c r="A8" s="15">
        <v>1</v>
      </c>
      <c r="B8" s="76">
        <v>44980</v>
      </c>
      <c r="C8" s="15" t="s">
        <v>174</v>
      </c>
      <c r="D8" s="15" t="s">
        <v>175</v>
      </c>
      <c r="E8" s="15" t="s">
        <v>176</v>
      </c>
      <c r="F8" s="15" t="s">
        <v>113</v>
      </c>
      <c r="G8" s="15">
        <v>315</v>
      </c>
      <c r="H8" s="15"/>
      <c r="I8" s="15"/>
      <c r="J8" s="15"/>
      <c r="K8" s="15"/>
      <c r="L8" s="15"/>
      <c r="M8" s="15"/>
      <c r="N8" s="15"/>
      <c r="O8" s="15">
        <f>+G8</f>
        <v>315</v>
      </c>
      <c r="P8" s="15" t="s">
        <v>117</v>
      </c>
      <c r="Q8" s="15">
        <v>1.2</v>
      </c>
      <c r="R8" s="15" t="s">
        <v>177</v>
      </c>
      <c r="S8" s="20"/>
    </row>
    <row r="9" spans="1:19">
      <c r="A9" s="15">
        <f>1+A8</f>
        <v>2</v>
      </c>
      <c r="B9" s="76">
        <v>44980</v>
      </c>
      <c r="C9" s="15" t="s">
        <v>178</v>
      </c>
      <c r="D9" s="15" t="s">
        <v>179</v>
      </c>
      <c r="E9" s="15" t="s">
        <v>176</v>
      </c>
      <c r="F9" s="15" t="s">
        <v>113</v>
      </c>
      <c r="G9" s="15">
        <v>98</v>
      </c>
      <c r="H9" s="15"/>
      <c r="I9" s="15"/>
      <c r="J9" s="15"/>
      <c r="K9" s="15"/>
      <c r="L9" s="15"/>
      <c r="M9" s="15"/>
      <c r="N9" s="15"/>
      <c r="O9" s="15">
        <f>+O8+G9+H9+I9+J9+L9+M9</f>
        <v>413</v>
      </c>
      <c r="P9" s="15" t="s">
        <v>117</v>
      </c>
      <c r="Q9" s="15">
        <v>1</v>
      </c>
      <c r="R9" s="15" t="s">
        <v>177</v>
      </c>
      <c r="S9" s="20"/>
    </row>
    <row r="10" spans="1:19">
      <c r="A10" s="15">
        <f>1+A9</f>
        <v>3</v>
      </c>
      <c r="B10" s="76">
        <v>44980</v>
      </c>
      <c r="C10" s="15" t="s">
        <v>143</v>
      </c>
      <c r="D10" s="15" t="s">
        <v>180</v>
      </c>
      <c r="E10" s="15" t="s">
        <v>176</v>
      </c>
      <c r="F10" s="15" t="s">
        <v>113</v>
      </c>
      <c r="G10" s="15">
        <v>34</v>
      </c>
      <c r="H10" s="15"/>
      <c r="I10" s="15"/>
      <c r="J10" s="15"/>
      <c r="K10" s="15"/>
      <c r="L10" s="15"/>
      <c r="M10" s="15"/>
      <c r="N10" s="15"/>
      <c r="O10" s="15">
        <f>+O9+G10+H10+I10+J10+L10+M10</f>
        <v>447</v>
      </c>
      <c r="P10" s="15" t="s">
        <v>117</v>
      </c>
      <c r="Q10" s="15">
        <v>1</v>
      </c>
      <c r="R10" s="15" t="s">
        <v>177</v>
      </c>
      <c r="S10" s="20"/>
    </row>
    <row r="11" spans="1:19">
      <c r="A11" s="15">
        <f>1+A10</f>
        <v>4</v>
      </c>
      <c r="B11" s="76">
        <v>44981</v>
      </c>
      <c r="C11" s="15" t="s">
        <v>181</v>
      </c>
      <c r="D11" s="15" t="s">
        <v>182</v>
      </c>
      <c r="E11" s="15" t="s">
        <v>176</v>
      </c>
      <c r="F11" s="15" t="s">
        <v>113</v>
      </c>
      <c r="G11" s="15">
        <v>110</v>
      </c>
      <c r="H11" s="15"/>
      <c r="I11" s="15"/>
      <c r="J11" s="15"/>
      <c r="K11" s="15"/>
      <c r="L11" s="15"/>
      <c r="M11" s="15"/>
      <c r="N11" s="15"/>
      <c r="O11" s="15">
        <f t="shared" ref="O11:O55" si="0">+O10+G11+H11+I11+J11+L11+M11</f>
        <v>557</v>
      </c>
      <c r="P11" s="15" t="s">
        <v>117</v>
      </c>
      <c r="Q11" s="15">
        <v>1.2</v>
      </c>
      <c r="R11" s="15" t="s">
        <v>177</v>
      </c>
      <c r="S11" s="20"/>
    </row>
    <row r="12" spans="1:19">
      <c r="A12" s="15">
        <f>1+A11</f>
        <v>5</v>
      </c>
      <c r="B12" s="76">
        <v>44981</v>
      </c>
      <c r="C12" s="15" t="s">
        <v>179</v>
      </c>
      <c r="D12" s="15" t="s">
        <v>182</v>
      </c>
      <c r="E12" s="15" t="s">
        <v>176</v>
      </c>
      <c r="F12" s="15" t="s">
        <v>113</v>
      </c>
      <c r="G12" s="15">
        <v>67</v>
      </c>
      <c r="H12" s="15"/>
      <c r="I12" s="15"/>
      <c r="J12" s="15"/>
      <c r="K12" s="15"/>
      <c r="L12" s="15"/>
      <c r="M12" s="15"/>
      <c r="N12" s="15"/>
      <c r="O12" s="15">
        <f t="shared" si="0"/>
        <v>624</v>
      </c>
      <c r="P12" s="15" t="s">
        <v>117</v>
      </c>
      <c r="Q12" s="15">
        <v>1.2</v>
      </c>
      <c r="R12" s="15" t="s">
        <v>177</v>
      </c>
      <c r="S12" s="20"/>
    </row>
    <row r="13" spans="1:19">
      <c r="A13" s="15">
        <f t="shared" ref="A13:A55" si="1">1+A12</f>
        <v>6</v>
      </c>
      <c r="B13" s="76">
        <v>44984</v>
      </c>
      <c r="C13" s="15" t="s">
        <v>182</v>
      </c>
      <c r="D13" s="15" t="s">
        <v>183</v>
      </c>
      <c r="E13" s="15" t="s">
        <v>176</v>
      </c>
      <c r="F13" s="15" t="s">
        <v>113</v>
      </c>
      <c r="G13" s="15">
        <v>30</v>
      </c>
      <c r="H13" s="15"/>
      <c r="I13" s="15"/>
      <c r="J13" s="15"/>
      <c r="K13" s="15"/>
      <c r="L13" s="15"/>
      <c r="M13" s="15"/>
      <c r="N13" s="15"/>
      <c r="O13" s="15">
        <f t="shared" si="0"/>
        <v>654</v>
      </c>
      <c r="P13" s="15" t="s">
        <v>117</v>
      </c>
      <c r="Q13" s="15">
        <v>1.2</v>
      </c>
      <c r="R13" s="15" t="s">
        <v>177</v>
      </c>
      <c r="S13" s="20"/>
    </row>
    <row r="14" spans="1:19">
      <c r="A14" s="15">
        <f t="shared" si="1"/>
        <v>7</v>
      </c>
      <c r="B14" s="76">
        <v>44984</v>
      </c>
      <c r="C14" s="15" t="s">
        <v>180</v>
      </c>
      <c r="D14" s="15" t="s">
        <v>184</v>
      </c>
      <c r="E14" s="15" t="s">
        <v>176</v>
      </c>
      <c r="F14" s="15" t="s">
        <v>113</v>
      </c>
      <c r="G14" s="15">
        <v>23</v>
      </c>
      <c r="H14" s="15"/>
      <c r="I14" s="15"/>
      <c r="J14" s="15"/>
      <c r="K14" s="15"/>
      <c r="L14" s="15"/>
      <c r="M14" s="15"/>
      <c r="N14" s="15"/>
      <c r="O14" s="15">
        <f t="shared" si="0"/>
        <v>677</v>
      </c>
      <c r="P14" s="15" t="s">
        <v>117</v>
      </c>
      <c r="Q14" s="15">
        <v>1.2</v>
      </c>
      <c r="R14" s="15" t="s">
        <v>177</v>
      </c>
      <c r="S14" s="20"/>
    </row>
    <row r="15" spans="1:19">
      <c r="A15" s="15">
        <f t="shared" si="1"/>
        <v>8</v>
      </c>
      <c r="B15" s="76">
        <v>44984</v>
      </c>
      <c r="C15" s="15" t="s">
        <v>185</v>
      </c>
      <c r="D15" s="15" t="s">
        <v>186</v>
      </c>
      <c r="E15" s="15" t="s">
        <v>176</v>
      </c>
      <c r="F15" s="15" t="s">
        <v>113</v>
      </c>
      <c r="G15" s="15">
        <v>34</v>
      </c>
      <c r="H15" s="15"/>
      <c r="I15" s="15"/>
      <c r="J15" s="15"/>
      <c r="K15" s="15"/>
      <c r="L15" s="15"/>
      <c r="M15" s="15"/>
      <c r="N15" s="15"/>
      <c r="O15" s="15">
        <f t="shared" si="0"/>
        <v>711</v>
      </c>
      <c r="P15" s="15" t="s">
        <v>117</v>
      </c>
      <c r="Q15" s="15">
        <v>1.2</v>
      </c>
      <c r="R15" s="15" t="s">
        <v>177</v>
      </c>
      <c r="S15" s="20"/>
    </row>
    <row r="16" spans="1:19">
      <c r="A16" s="15">
        <f t="shared" si="1"/>
        <v>9</v>
      </c>
      <c r="B16" s="76">
        <v>44984</v>
      </c>
      <c r="C16" s="15" t="s">
        <v>185</v>
      </c>
      <c r="D16" s="15" t="s">
        <v>187</v>
      </c>
      <c r="E16" s="15" t="s">
        <v>176</v>
      </c>
      <c r="F16" s="15" t="s">
        <v>113</v>
      </c>
      <c r="G16" s="15"/>
      <c r="H16" s="15"/>
      <c r="I16" s="15">
        <v>73</v>
      </c>
      <c r="J16" s="15"/>
      <c r="K16" s="15"/>
      <c r="L16" s="15"/>
      <c r="M16" s="15"/>
      <c r="N16" s="15"/>
      <c r="O16" s="15">
        <f t="shared" si="0"/>
        <v>784</v>
      </c>
      <c r="P16" s="15" t="s">
        <v>117</v>
      </c>
      <c r="Q16" s="15">
        <v>1.2</v>
      </c>
      <c r="R16" s="15" t="s">
        <v>177</v>
      </c>
      <c r="S16" s="20"/>
    </row>
    <row r="17" spans="1:19">
      <c r="A17" s="15">
        <f t="shared" si="1"/>
        <v>10</v>
      </c>
      <c r="B17" s="76">
        <v>44985</v>
      </c>
      <c r="C17" s="15" t="s">
        <v>188</v>
      </c>
      <c r="D17" s="15" t="s">
        <v>186</v>
      </c>
      <c r="E17" s="15" t="s">
        <v>176</v>
      </c>
      <c r="F17" s="15" t="s">
        <v>113</v>
      </c>
      <c r="G17" s="15">
        <v>50</v>
      </c>
      <c r="H17" s="15"/>
      <c r="I17" s="15"/>
      <c r="J17" s="15"/>
      <c r="K17" s="15"/>
      <c r="L17" s="15"/>
      <c r="M17" s="15"/>
      <c r="N17" s="15"/>
      <c r="O17" s="15">
        <f t="shared" si="0"/>
        <v>834</v>
      </c>
      <c r="P17" s="15" t="s">
        <v>117</v>
      </c>
      <c r="Q17" s="15">
        <v>1.2</v>
      </c>
      <c r="R17" s="15" t="s">
        <v>177</v>
      </c>
      <c r="S17" s="20"/>
    </row>
    <row r="18" spans="1:19">
      <c r="A18" s="15">
        <f t="shared" si="1"/>
        <v>11</v>
      </c>
      <c r="B18" s="76">
        <v>44985</v>
      </c>
      <c r="C18" s="15" t="s">
        <v>187</v>
      </c>
      <c r="D18" s="15" t="s">
        <v>189</v>
      </c>
      <c r="E18" s="15" t="s">
        <v>176</v>
      </c>
      <c r="F18" s="15" t="s">
        <v>113</v>
      </c>
      <c r="G18" s="15"/>
      <c r="H18" s="15"/>
      <c r="I18" s="15">
        <v>70</v>
      </c>
      <c r="J18" s="15"/>
      <c r="K18" s="15"/>
      <c r="L18" s="15"/>
      <c r="M18" s="15"/>
      <c r="N18" s="15"/>
      <c r="O18" s="15">
        <f t="shared" si="0"/>
        <v>904</v>
      </c>
      <c r="P18" s="15" t="s">
        <v>117</v>
      </c>
      <c r="Q18" s="15">
        <v>1.2</v>
      </c>
      <c r="R18" s="15" t="s">
        <v>177</v>
      </c>
      <c r="S18" s="20"/>
    </row>
    <row r="19" spans="1:19">
      <c r="A19" s="15">
        <f t="shared" si="1"/>
        <v>12</v>
      </c>
      <c r="B19" s="76">
        <v>44985</v>
      </c>
      <c r="C19" s="15" t="s">
        <v>189</v>
      </c>
      <c r="D19" s="15" t="s">
        <v>190</v>
      </c>
      <c r="E19" s="15" t="s">
        <v>176</v>
      </c>
      <c r="F19" s="15" t="s">
        <v>113</v>
      </c>
      <c r="G19" s="15"/>
      <c r="H19" s="15"/>
      <c r="I19" s="15">
        <v>28</v>
      </c>
      <c r="J19" s="15"/>
      <c r="K19" s="15"/>
      <c r="L19" s="15"/>
      <c r="M19" s="15"/>
      <c r="N19" s="15"/>
      <c r="O19" s="15">
        <f t="shared" si="0"/>
        <v>932</v>
      </c>
      <c r="P19" s="15" t="s">
        <v>117</v>
      </c>
      <c r="Q19" s="15">
        <v>1.2</v>
      </c>
      <c r="R19" s="15" t="s">
        <v>177</v>
      </c>
      <c r="S19" s="20"/>
    </row>
    <row r="20" spans="1:19">
      <c r="A20" s="15">
        <f t="shared" si="1"/>
        <v>13</v>
      </c>
      <c r="B20" s="76">
        <v>44986</v>
      </c>
      <c r="C20" s="15" t="s">
        <v>169</v>
      </c>
      <c r="D20" s="15" t="s">
        <v>138</v>
      </c>
      <c r="E20" s="15" t="s">
        <v>176</v>
      </c>
      <c r="F20" s="15" t="s">
        <v>113</v>
      </c>
      <c r="G20" s="15"/>
      <c r="H20" s="15">
        <v>90</v>
      </c>
      <c r="I20" s="15"/>
      <c r="J20" s="15"/>
      <c r="K20" s="15"/>
      <c r="L20" s="15"/>
      <c r="M20" s="15"/>
      <c r="N20" s="15"/>
      <c r="O20" s="15">
        <f t="shared" si="0"/>
        <v>1022</v>
      </c>
      <c r="P20" s="15" t="s">
        <v>114</v>
      </c>
      <c r="Q20" s="15">
        <v>1.2</v>
      </c>
      <c r="R20" s="15" t="s">
        <v>177</v>
      </c>
      <c r="S20" s="20"/>
    </row>
    <row r="21" spans="1:19">
      <c r="A21" s="15">
        <f t="shared" si="1"/>
        <v>14</v>
      </c>
      <c r="B21" s="76">
        <v>44987</v>
      </c>
      <c r="C21" s="15" t="s">
        <v>191</v>
      </c>
      <c r="D21" s="15" t="s">
        <v>192</v>
      </c>
      <c r="E21" s="15" t="s">
        <v>176</v>
      </c>
      <c r="F21" s="15" t="s">
        <v>113</v>
      </c>
      <c r="G21" s="15"/>
      <c r="H21" s="15">
        <v>98</v>
      </c>
      <c r="I21" s="15"/>
      <c r="J21" s="15"/>
      <c r="K21" s="15"/>
      <c r="L21" s="15"/>
      <c r="M21" s="15"/>
      <c r="N21" s="15"/>
      <c r="O21" s="15">
        <f t="shared" si="0"/>
        <v>1120</v>
      </c>
      <c r="P21" s="15" t="s">
        <v>117</v>
      </c>
      <c r="Q21" s="15">
        <v>1.2</v>
      </c>
      <c r="R21" s="15" t="s">
        <v>177</v>
      </c>
      <c r="S21" s="20"/>
    </row>
    <row r="22" spans="1:19">
      <c r="A22" s="15">
        <f t="shared" si="1"/>
        <v>15</v>
      </c>
      <c r="B22" s="76">
        <v>44987</v>
      </c>
      <c r="C22" s="15" t="s">
        <v>192</v>
      </c>
      <c r="D22" s="15" t="s">
        <v>193</v>
      </c>
      <c r="E22" s="15" t="s">
        <v>176</v>
      </c>
      <c r="F22" s="15" t="s">
        <v>113</v>
      </c>
      <c r="G22" s="15"/>
      <c r="H22" s="15">
        <v>102</v>
      </c>
      <c r="I22" s="15"/>
      <c r="J22" s="15"/>
      <c r="K22" s="15"/>
      <c r="L22" s="15"/>
      <c r="M22" s="15"/>
      <c r="N22" s="15"/>
      <c r="O22" s="15">
        <f t="shared" si="0"/>
        <v>1222</v>
      </c>
      <c r="P22" s="15" t="s">
        <v>117</v>
      </c>
      <c r="Q22" s="15">
        <v>1.2</v>
      </c>
      <c r="R22" s="15" t="s">
        <v>177</v>
      </c>
      <c r="S22" s="20"/>
    </row>
    <row r="23" spans="1:19" ht="15.75">
      <c r="A23" s="15">
        <f t="shared" si="1"/>
        <v>16</v>
      </c>
      <c r="B23" s="62">
        <v>44988</v>
      </c>
      <c r="C23" s="61" t="s">
        <v>185</v>
      </c>
      <c r="D23" s="61" t="s">
        <v>194</v>
      </c>
      <c r="E23" s="63" t="s">
        <v>112</v>
      </c>
      <c r="F23" s="63" t="s">
        <v>113</v>
      </c>
      <c r="G23" s="61">
        <v>25</v>
      </c>
      <c r="H23" s="65"/>
      <c r="I23" s="15"/>
      <c r="J23" s="15"/>
      <c r="K23" s="15"/>
      <c r="L23" s="15"/>
      <c r="M23" s="15"/>
      <c r="N23" s="15"/>
      <c r="O23" s="15">
        <f t="shared" si="0"/>
        <v>1247</v>
      </c>
      <c r="P23" s="15" t="s">
        <v>117</v>
      </c>
      <c r="Q23" s="15">
        <v>1.2</v>
      </c>
      <c r="R23" s="15" t="s">
        <v>177</v>
      </c>
      <c r="S23" s="20"/>
    </row>
    <row r="24" spans="1:19" ht="15.75">
      <c r="A24" s="15">
        <f t="shared" si="1"/>
        <v>17</v>
      </c>
      <c r="B24" s="62">
        <v>44988</v>
      </c>
      <c r="C24" s="61" t="s">
        <v>195</v>
      </c>
      <c r="D24" s="61" t="s">
        <v>196</v>
      </c>
      <c r="E24" s="63" t="s">
        <v>112</v>
      </c>
      <c r="F24" s="63" t="s">
        <v>113</v>
      </c>
      <c r="G24" s="61">
        <v>20</v>
      </c>
      <c r="H24" s="65"/>
      <c r="I24" s="15"/>
      <c r="J24" s="15"/>
      <c r="K24" s="15"/>
      <c r="L24" s="15"/>
      <c r="M24" s="15"/>
      <c r="N24" s="15"/>
      <c r="O24" s="15">
        <f t="shared" si="0"/>
        <v>1267</v>
      </c>
      <c r="P24" s="15" t="s">
        <v>117</v>
      </c>
      <c r="Q24" s="15">
        <v>1.2</v>
      </c>
      <c r="R24" s="15" t="s">
        <v>177</v>
      </c>
      <c r="S24" s="20"/>
    </row>
    <row r="25" spans="1:19" ht="15.75">
      <c r="A25" s="15">
        <f t="shared" si="1"/>
        <v>18</v>
      </c>
      <c r="B25" s="62">
        <v>44988</v>
      </c>
      <c r="C25" s="61" t="s">
        <v>195</v>
      </c>
      <c r="D25" s="61" t="s">
        <v>197</v>
      </c>
      <c r="E25" s="63" t="s">
        <v>112</v>
      </c>
      <c r="F25" s="63" t="s">
        <v>113</v>
      </c>
      <c r="G25" s="61">
        <v>13</v>
      </c>
      <c r="H25" s="65"/>
      <c r="I25" s="15"/>
      <c r="J25" s="15"/>
      <c r="K25" s="15"/>
      <c r="L25" s="15"/>
      <c r="M25" s="15"/>
      <c r="N25" s="15"/>
      <c r="O25" s="15">
        <f t="shared" si="0"/>
        <v>1280</v>
      </c>
      <c r="P25" s="15" t="s">
        <v>117</v>
      </c>
      <c r="Q25" s="15">
        <v>1.2</v>
      </c>
      <c r="R25" s="15" t="s">
        <v>177</v>
      </c>
      <c r="S25" s="20"/>
    </row>
    <row r="26" spans="1:19" ht="15.75">
      <c r="A26" s="15">
        <f t="shared" si="1"/>
        <v>19</v>
      </c>
      <c r="B26" s="62">
        <v>44988</v>
      </c>
      <c r="C26" s="61" t="s">
        <v>197</v>
      </c>
      <c r="D26" s="61" t="s">
        <v>198</v>
      </c>
      <c r="E26" s="63" t="s">
        <v>112</v>
      </c>
      <c r="F26" s="63" t="s">
        <v>113</v>
      </c>
      <c r="G26" s="61">
        <v>27</v>
      </c>
      <c r="H26" s="65"/>
      <c r="I26" s="15"/>
      <c r="J26" s="15"/>
      <c r="K26" s="15"/>
      <c r="L26" s="15"/>
      <c r="M26" s="15"/>
      <c r="N26" s="15"/>
      <c r="O26" s="15">
        <f t="shared" si="0"/>
        <v>1307</v>
      </c>
      <c r="P26" s="15" t="s">
        <v>117</v>
      </c>
      <c r="Q26" s="15">
        <v>1.2</v>
      </c>
      <c r="R26" s="15" t="s">
        <v>177</v>
      </c>
      <c r="S26" s="20"/>
    </row>
    <row r="27" spans="1:19" ht="15.75">
      <c r="A27" s="15">
        <f t="shared" si="1"/>
        <v>20</v>
      </c>
      <c r="B27" s="62">
        <v>44988</v>
      </c>
      <c r="C27" s="61" t="s">
        <v>191</v>
      </c>
      <c r="D27" s="61" t="s">
        <v>199</v>
      </c>
      <c r="E27" s="63" t="s">
        <v>112</v>
      </c>
      <c r="F27" s="63" t="s">
        <v>113</v>
      </c>
      <c r="G27" s="65"/>
      <c r="H27" s="61">
        <v>40</v>
      </c>
      <c r="I27" s="15"/>
      <c r="J27" s="15"/>
      <c r="K27" s="15"/>
      <c r="L27" s="15"/>
      <c r="M27" s="15"/>
      <c r="N27" s="15"/>
      <c r="O27" s="15">
        <f t="shared" si="0"/>
        <v>1347</v>
      </c>
      <c r="P27" s="15" t="s">
        <v>117</v>
      </c>
      <c r="Q27" s="15">
        <v>1.2</v>
      </c>
      <c r="R27" s="15" t="s">
        <v>177</v>
      </c>
      <c r="S27" s="20"/>
    </row>
    <row r="28" spans="1:19" ht="15.75">
      <c r="A28" s="15">
        <f t="shared" si="1"/>
        <v>21</v>
      </c>
      <c r="B28" s="62">
        <v>44991</v>
      </c>
      <c r="C28" s="61" t="s">
        <v>178</v>
      </c>
      <c r="D28" s="61" t="s">
        <v>200</v>
      </c>
      <c r="E28" s="63" t="s">
        <v>112</v>
      </c>
      <c r="F28" s="63" t="s">
        <v>113</v>
      </c>
      <c r="G28" s="15"/>
      <c r="H28" s="15"/>
      <c r="I28" s="15"/>
      <c r="J28" s="15"/>
      <c r="K28" s="15"/>
      <c r="L28" s="15"/>
      <c r="M28" s="77">
        <v>177</v>
      </c>
      <c r="N28" s="15"/>
      <c r="O28" s="15">
        <f t="shared" si="0"/>
        <v>1524</v>
      </c>
      <c r="P28" s="15" t="s">
        <v>117</v>
      </c>
      <c r="Q28" s="15">
        <v>1.2</v>
      </c>
      <c r="R28" s="15" t="s">
        <v>177</v>
      </c>
      <c r="S28" s="20"/>
    </row>
    <row r="29" spans="1:19" ht="15.75">
      <c r="A29" s="15">
        <f t="shared" si="1"/>
        <v>22</v>
      </c>
      <c r="B29" s="62">
        <v>44991</v>
      </c>
      <c r="C29" s="61" t="s">
        <v>200</v>
      </c>
      <c r="D29" s="61" t="s">
        <v>201</v>
      </c>
      <c r="E29" s="63" t="s">
        <v>112</v>
      </c>
      <c r="F29" s="63" t="s">
        <v>113</v>
      </c>
      <c r="G29" s="15"/>
      <c r="H29" s="15"/>
      <c r="I29" s="15"/>
      <c r="J29" s="15"/>
      <c r="K29" s="15"/>
      <c r="L29" s="15"/>
      <c r="M29" s="77">
        <v>52</v>
      </c>
      <c r="N29" s="15"/>
      <c r="O29" s="15">
        <f t="shared" si="0"/>
        <v>1576</v>
      </c>
      <c r="P29" s="15" t="s">
        <v>117</v>
      </c>
      <c r="Q29" s="15">
        <v>1.2</v>
      </c>
      <c r="R29" s="15" t="s">
        <v>177</v>
      </c>
      <c r="S29" s="20"/>
    </row>
    <row r="30" spans="1:19" ht="15.75">
      <c r="A30" s="15">
        <f t="shared" si="1"/>
        <v>23</v>
      </c>
      <c r="B30" s="62">
        <v>44991</v>
      </c>
      <c r="C30" s="61" t="s">
        <v>201</v>
      </c>
      <c r="D30" s="61" t="s">
        <v>202</v>
      </c>
      <c r="E30" s="63" t="s">
        <v>112</v>
      </c>
      <c r="F30" s="63" t="s">
        <v>113</v>
      </c>
      <c r="G30" s="15"/>
      <c r="H30" s="15"/>
      <c r="I30" s="15"/>
      <c r="J30" s="15"/>
      <c r="K30" s="15"/>
      <c r="L30" s="15"/>
      <c r="M30" s="77">
        <v>71</v>
      </c>
      <c r="N30" s="15"/>
      <c r="O30" s="15">
        <f t="shared" si="0"/>
        <v>1647</v>
      </c>
      <c r="P30" s="15" t="s">
        <v>117</v>
      </c>
      <c r="Q30" s="15">
        <v>1.2</v>
      </c>
      <c r="R30" s="15" t="s">
        <v>177</v>
      </c>
      <c r="S30" s="20"/>
    </row>
    <row r="31" spans="1:19" ht="15.75">
      <c r="A31" s="15">
        <f t="shared" si="1"/>
        <v>24</v>
      </c>
      <c r="B31" s="78">
        <v>44996</v>
      </c>
      <c r="C31" s="18" t="s">
        <v>203</v>
      </c>
      <c r="D31" s="18" t="s">
        <v>204</v>
      </c>
      <c r="E31" s="63" t="s">
        <v>112</v>
      </c>
      <c r="F31" s="63" t="s">
        <v>113</v>
      </c>
      <c r="G31" s="20"/>
      <c r="H31" s="20"/>
      <c r="I31" s="20"/>
      <c r="J31" s="20"/>
      <c r="K31" s="20"/>
      <c r="L31" s="20"/>
      <c r="M31" s="79">
        <v>99</v>
      </c>
      <c r="N31" s="20"/>
      <c r="O31" s="15">
        <f t="shared" si="0"/>
        <v>1746</v>
      </c>
      <c r="P31" s="15" t="s">
        <v>205</v>
      </c>
      <c r="Q31" s="15">
        <v>0</v>
      </c>
      <c r="R31" s="15" t="s">
        <v>177</v>
      </c>
      <c r="S31" s="20"/>
    </row>
    <row r="32" spans="1:19" ht="15.75">
      <c r="A32" s="15">
        <f t="shared" si="1"/>
        <v>25</v>
      </c>
      <c r="B32" s="78">
        <v>44996</v>
      </c>
      <c r="C32" s="18" t="s">
        <v>204</v>
      </c>
      <c r="D32" s="18" t="s">
        <v>206</v>
      </c>
      <c r="E32" s="63" t="s">
        <v>112</v>
      </c>
      <c r="F32" s="63" t="s">
        <v>113</v>
      </c>
      <c r="G32" s="20"/>
      <c r="H32" s="20"/>
      <c r="I32" s="20"/>
      <c r="J32" s="20"/>
      <c r="K32" s="20"/>
      <c r="L32" s="20"/>
      <c r="M32" s="79">
        <v>11</v>
      </c>
      <c r="N32" s="20"/>
      <c r="O32" s="15">
        <f t="shared" si="0"/>
        <v>1757</v>
      </c>
      <c r="P32" s="15" t="s">
        <v>205</v>
      </c>
      <c r="Q32" s="15">
        <v>0</v>
      </c>
      <c r="R32" s="15" t="s">
        <v>177</v>
      </c>
      <c r="S32" s="20"/>
    </row>
    <row r="33" spans="1:19" ht="15.75">
      <c r="A33" s="15">
        <f t="shared" si="1"/>
        <v>26</v>
      </c>
      <c r="B33" s="78">
        <v>44996</v>
      </c>
      <c r="C33" s="18" t="s">
        <v>206</v>
      </c>
      <c r="D33" s="18" t="s">
        <v>207</v>
      </c>
      <c r="E33" s="63" t="s">
        <v>112</v>
      </c>
      <c r="F33" s="63" t="s">
        <v>113</v>
      </c>
      <c r="G33" s="15"/>
      <c r="H33" s="15"/>
      <c r="I33" s="15"/>
      <c r="J33" s="15"/>
      <c r="K33" s="15"/>
      <c r="L33" s="15"/>
      <c r="M33" s="79">
        <v>76</v>
      </c>
      <c r="N33" s="15"/>
      <c r="O33" s="15">
        <f t="shared" si="0"/>
        <v>1833</v>
      </c>
      <c r="P33" s="15" t="s">
        <v>205</v>
      </c>
      <c r="Q33" s="15">
        <v>0</v>
      </c>
      <c r="R33" s="15" t="s">
        <v>177</v>
      </c>
      <c r="S33" s="20"/>
    </row>
    <row r="34" spans="1:19" ht="15.75">
      <c r="A34" s="15">
        <f t="shared" si="1"/>
        <v>27</v>
      </c>
      <c r="B34" s="68">
        <v>44999</v>
      </c>
      <c r="C34" s="61" t="s">
        <v>208</v>
      </c>
      <c r="D34" s="61" t="s">
        <v>209</v>
      </c>
      <c r="E34" s="63" t="s">
        <v>112</v>
      </c>
      <c r="F34" s="63" t="s">
        <v>113</v>
      </c>
      <c r="G34" s="15"/>
      <c r="H34" s="15"/>
      <c r="I34" s="15"/>
      <c r="J34" s="15"/>
      <c r="K34" s="15"/>
      <c r="L34" s="15"/>
      <c r="M34" s="79">
        <v>77</v>
      </c>
      <c r="N34" s="15"/>
      <c r="O34" s="15">
        <f t="shared" si="0"/>
        <v>1910</v>
      </c>
      <c r="P34" s="15" t="s">
        <v>205</v>
      </c>
      <c r="Q34" s="15">
        <v>0</v>
      </c>
      <c r="R34" s="15" t="s">
        <v>177</v>
      </c>
      <c r="S34" s="20"/>
    </row>
    <row r="35" spans="1:19" ht="15.75">
      <c r="A35" s="15">
        <f t="shared" si="1"/>
        <v>28</v>
      </c>
      <c r="B35" s="68">
        <v>44999</v>
      </c>
      <c r="C35" s="61" t="s">
        <v>209</v>
      </c>
      <c r="D35" s="61" t="s">
        <v>138</v>
      </c>
      <c r="E35" s="63" t="s">
        <v>112</v>
      </c>
      <c r="F35" s="63" t="s">
        <v>113</v>
      </c>
      <c r="G35" s="15"/>
      <c r="H35" s="15"/>
      <c r="I35" s="15"/>
      <c r="J35" s="15"/>
      <c r="K35" s="15"/>
      <c r="L35" s="15"/>
      <c r="M35" s="79">
        <v>100</v>
      </c>
      <c r="N35" s="15"/>
      <c r="O35" s="15">
        <f t="shared" si="0"/>
        <v>2010</v>
      </c>
      <c r="P35" s="15" t="s">
        <v>205</v>
      </c>
      <c r="Q35" s="15">
        <v>0</v>
      </c>
      <c r="R35" s="15" t="s">
        <v>177</v>
      </c>
      <c r="S35" s="20"/>
    </row>
    <row r="36" spans="1:19" ht="15.75">
      <c r="A36" s="15">
        <f t="shared" si="1"/>
        <v>29</v>
      </c>
      <c r="B36" s="68">
        <v>45001</v>
      </c>
      <c r="C36" s="61" t="s">
        <v>209</v>
      </c>
      <c r="D36" s="61" t="s">
        <v>138</v>
      </c>
      <c r="E36" s="63" t="s">
        <v>112</v>
      </c>
      <c r="F36" s="63" t="s">
        <v>113</v>
      </c>
      <c r="G36" s="20"/>
      <c r="H36" s="20"/>
      <c r="I36" s="20"/>
      <c r="J36" s="20"/>
      <c r="K36" s="20"/>
      <c r="L36" s="20"/>
      <c r="M36" s="79">
        <v>55</v>
      </c>
      <c r="N36" s="20"/>
      <c r="O36" s="15">
        <f t="shared" si="0"/>
        <v>2065</v>
      </c>
      <c r="P36" s="15" t="s">
        <v>205</v>
      </c>
      <c r="Q36" s="15">
        <v>0</v>
      </c>
      <c r="R36" s="15" t="s">
        <v>177</v>
      </c>
      <c r="S36" s="20"/>
    </row>
    <row r="37" spans="1:19" ht="15.75">
      <c r="A37" s="15">
        <f t="shared" si="1"/>
        <v>30</v>
      </c>
      <c r="B37" s="68">
        <v>45001</v>
      </c>
      <c r="C37" s="61" t="s">
        <v>138</v>
      </c>
      <c r="D37" s="61" t="s">
        <v>210</v>
      </c>
      <c r="E37" s="63" t="s">
        <v>112</v>
      </c>
      <c r="F37" s="63" t="s">
        <v>113</v>
      </c>
      <c r="G37" s="20"/>
      <c r="H37" s="20"/>
      <c r="I37" s="20"/>
      <c r="J37" s="20"/>
      <c r="K37" s="20"/>
      <c r="L37" s="20"/>
      <c r="M37" s="79">
        <v>49</v>
      </c>
      <c r="N37" s="20"/>
      <c r="O37" s="15">
        <f t="shared" si="0"/>
        <v>2114</v>
      </c>
      <c r="P37" s="15" t="s">
        <v>205</v>
      </c>
      <c r="Q37" s="15">
        <v>0</v>
      </c>
      <c r="R37" s="15" t="s">
        <v>177</v>
      </c>
      <c r="S37" s="20"/>
    </row>
    <row r="38" spans="1:19" ht="15.75">
      <c r="A38" s="15">
        <f t="shared" si="1"/>
        <v>31</v>
      </c>
      <c r="B38" s="68">
        <v>45002</v>
      </c>
      <c r="C38" s="61" t="s">
        <v>209</v>
      </c>
      <c r="D38" s="61" t="s">
        <v>211</v>
      </c>
      <c r="E38" s="63" t="s">
        <v>112</v>
      </c>
      <c r="F38" s="63" t="s">
        <v>113</v>
      </c>
      <c r="G38" s="20"/>
      <c r="H38" s="20"/>
      <c r="I38" s="20"/>
      <c r="J38" s="20"/>
      <c r="K38" s="20"/>
      <c r="L38" s="20"/>
      <c r="M38" s="79">
        <v>200</v>
      </c>
      <c r="N38" s="20"/>
      <c r="O38" s="15">
        <f t="shared" si="0"/>
        <v>2314</v>
      </c>
      <c r="P38" s="15" t="s">
        <v>205</v>
      </c>
      <c r="Q38" s="15">
        <v>0</v>
      </c>
      <c r="R38" s="15" t="s">
        <v>177</v>
      </c>
      <c r="S38" s="20"/>
    </row>
    <row r="39" spans="1:19" ht="15.75">
      <c r="A39" s="15">
        <f t="shared" si="1"/>
        <v>32</v>
      </c>
      <c r="B39" s="68">
        <v>45003</v>
      </c>
      <c r="C39" s="61" t="s">
        <v>209</v>
      </c>
      <c r="D39" s="61" t="s">
        <v>211</v>
      </c>
      <c r="E39" s="63" t="s">
        <v>112</v>
      </c>
      <c r="F39" s="63" t="s">
        <v>113</v>
      </c>
      <c r="G39" s="20"/>
      <c r="H39" s="20"/>
      <c r="I39" s="20"/>
      <c r="J39" s="20"/>
      <c r="K39" s="20"/>
      <c r="L39" s="20"/>
      <c r="M39" s="79">
        <f>210+400</f>
        <v>610</v>
      </c>
      <c r="N39" s="20"/>
      <c r="O39" s="15">
        <f t="shared" si="0"/>
        <v>2924</v>
      </c>
      <c r="P39" s="15" t="s">
        <v>205</v>
      </c>
      <c r="Q39" s="15">
        <v>0</v>
      </c>
      <c r="R39" s="15" t="s">
        <v>177</v>
      </c>
      <c r="S39" s="20"/>
    </row>
    <row r="40" spans="1:19" ht="15.75">
      <c r="A40" s="15">
        <f t="shared" si="1"/>
        <v>33</v>
      </c>
      <c r="B40" s="68">
        <v>45008</v>
      </c>
      <c r="C40" s="63" t="s">
        <v>175</v>
      </c>
      <c r="D40" s="15" t="s">
        <v>212</v>
      </c>
      <c r="E40" s="63" t="s">
        <v>112</v>
      </c>
      <c r="F40" s="63" t="s">
        <v>113</v>
      </c>
      <c r="G40" s="20"/>
      <c r="H40" s="20"/>
      <c r="I40" s="20"/>
      <c r="J40" s="20"/>
      <c r="K40" s="20"/>
      <c r="L40" s="15">
        <v>59</v>
      </c>
      <c r="M40" s="20"/>
      <c r="N40" s="20"/>
      <c r="O40" s="15">
        <f t="shared" si="0"/>
        <v>2983</v>
      </c>
      <c r="P40" s="15" t="s">
        <v>117</v>
      </c>
      <c r="Q40" s="15">
        <v>1.2</v>
      </c>
      <c r="R40" s="15" t="s">
        <v>177</v>
      </c>
      <c r="S40" s="20"/>
    </row>
    <row r="41" spans="1:19" ht="15.75">
      <c r="A41" s="15">
        <f t="shared" si="1"/>
        <v>34</v>
      </c>
      <c r="B41" s="68">
        <v>45008</v>
      </c>
      <c r="C41" s="63" t="s">
        <v>213</v>
      </c>
      <c r="D41" s="15" t="s">
        <v>214</v>
      </c>
      <c r="E41" s="63" t="s">
        <v>112</v>
      </c>
      <c r="F41" s="63" t="s">
        <v>113</v>
      </c>
      <c r="G41" s="20"/>
      <c r="H41" s="20"/>
      <c r="I41" s="20"/>
      <c r="J41" s="20"/>
      <c r="K41" s="20"/>
      <c r="L41" s="15">
        <v>178</v>
      </c>
      <c r="M41" s="20"/>
      <c r="N41" s="20"/>
      <c r="O41" s="15">
        <f t="shared" si="0"/>
        <v>3161</v>
      </c>
      <c r="P41" s="15" t="s">
        <v>117</v>
      </c>
      <c r="Q41" s="15">
        <v>1.2</v>
      </c>
      <c r="R41" s="15" t="s">
        <v>177</v>
      </c>
      <c r="S41" s="20"/>
    </row>
    <row r="42" spans="1:19" ht="15.75">
      <c r="A42" s="15">
        <f t="shared" si="1"/>
        <v>35</v>
      </c>
      <c r="B42" s="68">
        <v>45008</v>
      </c>
      <c r="C42" s="63" t="s">
        <v>175</v>
      </c>
      <c r="D42" s="15" t="s">
        <v>215</v>
      </c>
      <c r="E42" s="63" t="s">
        <v>112</v>
      </c>
      <c r="F42" s="63" t="s">
        <v>113</v>
      </c>
      <c r="G42" s="20"/>
      <c r="H42" s="20"/>
      <c r="I42" s="20"/>
      <c r="J42" s="20"/>
      <c r="K42" s="20"/>
      <c r="L42" s="15">
        <v>129</v>
      </c>
      <c r="M42" s="20"/>
      <c r="N42" s="20"/>
      <c r="O42" s="15">
        <f t="shared" si="0"/>
        <v>3290</v>
      </c>
      <c r="P42" s="15" t="s">
        <v>117</v>
      </c>
      <c r="Q42" s="15">
        <v>1.2</v>
      </c>
      <c r="R42" s="15" t="s">
        <v>177</v>
      </c>
      <c r="S42" s="20"/>
    </row>
    <row r="43" spans="1:19" ht="15.75">
      <c r="A43" s="15">
        <f t="shared" si="1"/>
        <v>36</v>
      </c>
      <c r="B43" s="68">
        <v>45009</v>
      </c>
      <c r="C43" s="63" t="s">
        <v>19</v>
      </c>
      <c r="D43" s="15" t="s">
        <v>216</v>
      </c>
      <c r="E43" s="63" t="s">
        <v>112</v>
      </c>
      <c r="F43" s="63" t="s">
        <v>113</v>
      </c>
      <c r="G43" s="15">
        <v>43</v>
      </c>
      <c r="H43" s="20"/>
      <c r="I43" s="20"/>
      <c r="J43" s="20"/>
      <c r="K43" s="20"/>
      <c r="L43" s="20"/>
      <c r="M43" s="20"/>
      <c r="N43" s="20"/>
      <c r="O43" s="15">
        <f t="shared" si="0"/>
        <v>3333</v>
      </c>
      <c r="P43" s="15" t="s">
        <v>117</v>
      </c>
      <c r="Q43" s="18">
        <v>1</v>
      </c>
      <c r="R43" s="15" t="s">
        <v>177</v>
      </c>
      <c r="S43" s="20"/>
    </row>
    <row r="44" spans="1:19" ht="15.75">
      <c r="A44" s="15">
        <f t="shared" si="1"/>
        <v>37</v>
      </c>
      <c r="B44" s="68">
        <v>45009</v>
      </c>
      <c r="C44" s="63" t="s">
        <v>179</v>
      </c>
      <c r="D44" s="15" t="s">
        <v>217</v>
      </c>
      <c r="E44" s="63" t="s">
        <v>112</v>
      </c>
      <c r="F44" s="63" t="s">
        <v>113</v>
      </c>
      <c r="G44" s="15">
        <v>34</v>
      </c>
      <c r="H44" s="20"/>
      <c r="I44" s="20"/>
      <c r="J44" s="20"/>
      <c r="K44" s="20"/>
      <c r="L44" s="20"/>
      <c r="M44" s="20"/>
      <c r="N44" s="20"/>
      <c r="O44" s="15">
        <f t="shared" si="0"/>
        <v>3367</v>
      </c>
      <c r="P44" s="15" t="s">
        <v>117</v>
      </c>
      <c r="Q44" s="18">
        <v>1</v>
      </c>
      <c r="R44" s="15" t="s">
        <v>177</v>
      </c>
      <c r="S44" s="20"/>
    </row>
    <row r="45" spans="1:19" ht="15.75">
      <c r="A45" s="15">
        <f t="shared" si="1"/>
        <v>38</v>
      </c>
      <c r="B45" s="68">
        <v>45009</v>
      </c>
      <c r="C45" s="63" t="s">
        <v>183</v>
      </c>
      <c r="D45" s="15" t="s">
        <v>218</v>
      </c>
      <c r="E45" s="63" t="s">
        <v>112</v>
      </c>
      <c r="F45" s="63" t="s">
        <v>113</v>
      </c>
      <c r="G45" s="15">
        <v>34</v>
      </c>
      <c r="H45" s="20"/>
      <c r="I45" s="20"/>
      <c r="J45" s="20"/>
      <c r="K45" s="20"/>
      <c r="L45" s="20"/>
      <c r="M45" s="20"/>
      <c r="N45" s="20"/>
      <c r="O45" s="15">
        <f t="shared" si="0"/>
        <v>3401</v>
      </c>
      <c r="P45" s="15" t="s">
        <v>117</v>
      </c>
      <c r="Q45" s="18">
        <v>1</v>
      </c>
      <c r="R45" s="15" t="s">
        <v>177</v>
      </c>
      <c r="S45" s="20"/>
    </row>
    <row r="46" spans="1:19" ht="15.75">
      <c r="A46" s="15">
        <f t="shared" si="1"/>
        <v>39</v>
      </c>
      <c r="B46" s="68">
        <v>45009</v>
      </c>
      <c r="C46" s="63" t="s">
        <v>183</v>
      </c>
      <c r="D46" s="15" t="s">
        <v>219</v>
      </c>
      <c r="E46" s="63" t="s">
        <v>112</v>
      </c>
      <c r="F46" s="63" t="s">
        <v>113</v>
      </c>
      <c r="G46" s="15">
        <v>12</v>
      </c>
      <c r="H46" s="20"/>
      <c r="I46" s="20"/>
      <c r="J46" s="20"/>
      <c r="K46" s="20"/>
      <c r="L46" s="20"/>
      <c r="M46" s="20"/>
      <c r="N46" s="20"/>
      <c r="O46" s="15">
        <f t="shared" si="0"/>
        <v>3413</v>
      </c>
      <c r="P46" s="15" t="s">
        <v>117</v>
      </c>
      <c r="Q46" s="18">
        <v>1</v>
      </c>
      <c r="R46" s="15" t="s">
        <v>177</v>
      </c>
      <c r="S46" s="20"/>
    </row>
    <row r="47" spans="1:19" ht="15.75">
      <c r="A47" s="15">
        <f t="shared" si="1"/>
        <v>40</v>
      </c>
      <c r="B47" s="68">
        <v>45009</v>
      </c>
      <c r="C47" s="63" t="s">
        <v>180</v>
      </c>
      <c r="D47" s="15" t="s">
        <v>220</v>
      </c>
      <c r="E47" s="63" t="s">
        <v>112</v>
      </c>
      <c r="F47" s="63" t="s">
        <v>113</v>
      </c>
      <c r="G47" s="15">
        <v>23</v>
      </c>
      <c r="H47" s="20"/>
      <c r="I47" s="20"/>
      <c r="J47" s="20"/>
      <c r="K47" s="20"/>
      <c r="L47" s="20"/>
      <c r="M47" s="20"/>
      <c r="N47" s="20"/>
      <c r="O47" s="15">
        <f t="shared" si="0"/>
        <v>3436</v>
      </c>
      <c r="P47" s="15" t="s">
        <v>117</v>
      </c>
      <c r="Q47" s="18">
        <v>1</v>
      </c>
      <c r="R47" s="15" t="s">
        <v>177</v>
      </c>
      <c r="S47" s="20"/>
    </row>
    <row r="48" spans="1:19" ht="15.75">
      <c r="A48" s="15">
        <f t="shared" si="1"/>
        <v>41</v>
      </c>
      <c r="B48" s="68">
        <v>45009</v>
      </c>
      <c r="C48" s="63" t="s">
        <v>180</v>
      </c>
      <c r="D48" s="15" t="s">
        <v>221</v>
      </c>
      <c r="E48" s="63" t="s">
        <v>112</v>
      </c>
      <c r="F48" s="63" t="s">
        <v>113</v>
      </c>
      <c r="G48" s="15">
        <v>59</v>
      </c>
      <c r="H48" s="20"/>
      <c r="I48" s="20"/>
      <c r="J48" s="20"/>
      <c r="K48" s="20"/>
      <c r="L48" s="20"/>
      <c r="M48" s="20"/>
      <c r="N48" s="20"/>
      <c r="O48" s="15">
        <f t="shared" si="0"/>
        <v>3495</v>
      </c>
      <c r="P48" s="15" t="s">
        <v>117</v>
      </c>
      <c r="Q48" s="18">
        <v>1</v>
      </c>
      <c r="R48" s="15" t="s">
        <v>177</v>
      </c>
      <c r="S48" s="20"/>
    </row>
    <row r="49" spans="1:19" ht="15.75">
      <c r="A49" s="15">
        <f t="shared" si="1"/>
        <v>42</v>
      </c>
      <c r="B49" s="68">
        <v>45009</v>
      </c>
      <c r="C49" s="63" t="s">
        <v>190</v>
      </c>
      <c r="D49" s="15" t="s">
        <v>222</v>
      </c>
      <c r="E49" s="63" t="s">
        <v>112</v>
      </c>
      <c r="F49" s="63" t="s">
        <v>113</v>
      </c>
      <c r="G49" s="15">
        <v>51</v>
      </c>
      <c r="H49" s="20"/>
      <c r="I49" s="20"/>
      <c r="J49" s="20"/>
      <c r="K49" s="20"/>
      <c r="L49" s="20"/>
      <c r="M49" s="20"/>
      <c r="N49" s="20"/>
      <c r="O49" s="15">
        <f t="shared" si="0"/>
        <v>3546</v>
      </c>
      <c r="P49" s="15" t="s">
        <v>117</v>
      </c>
      <c r="Q49" s="18">
        <v>1</v>
      </c>
      <c r="R49" s="15" t="s">
        <v>177</v>
      </c>
      <c r="S49" s="20"/>
    </row>
    <row r="50" spans="1:19" ht="15.75">
      <c r="A50" s="15">
        <f t="shared" si="1"/>
        <v>43</v>
      </c>
      <c r="B50" s="68">
        <v>45009</v>
      </c>
      <c r="C50" s="63" t="s">
        <v>199</v>
      </c>
      <c r="D50" s="15" t="s">
        <v>223</v>
      </c>
      <c r="E50" s="63" t="s">
        <v>112</v>
      </c>
      <c r="F50" s="63" t="s">
        <v>113</v>
      </c>
      <c r="G50" s="15">
        <v>50</v>
      </c>
      <c r="H50" s="20"/>
      <c r="I50" s="20"/>
      <c r="J50" s="20"/>
      <c r="K50" s="20"/>
      <c r="L50" s="20"/>
      <c r="M50" s="20"/>
      <c r="N50" s="20"/>
      <c r="O50" s="15">
        <f t="shared" si="0"/>
        <v>3596</v>
      </c>
      <c r="P50" s="15" t="s">
        <v>117</v>
      </c>
      <c r="Q50" s="18">
        <v>1</v>
      </c>
      <c r="R50" s="15" t="s">
        <v>177</v>
      </c>
      <c r="S50" s="20"/>
    </row>
    <row r="51" spans="1:19" ht="15.75">
      <c r="A51" s="15">
        <f t="shared" si="1"/>
        <v>44</v>
      </c>
      <c r="B51" s="68">
        <v>45017</v>
      </c>
      <c r="C51" s="63" t="s">
        <v>61</v>
      </c>
      <c r="D51" s="63" t="s">
        <v>224</v>
      </c>
      <c r="E51" s="63" t="s">
        <v>112</v>
      </c>
      <c r="F51" s="63" t="s">
        <v>113</v>
      </c>
      <c r="G51" s="18"/>
      <c r="H51" s="20"/>
      <c r="I51" s="20"/>
      <c r="J51" s="20"/>
      <c r="K51" s="20"/>
      <c r="L51" s="18">
        <v>147</v>
      </c>
      <c r="M51" s="20"/>
      <c r="N51" s="20"/>
      <c r="O51" s="15">
        <f t="shared" si="0"/>
        <v>3743</v>
      </c>
      <c r="P51" s="15" t="s">
        <v>117</v>
      </c>
      <c r="Q51" s="18">
        <v>1</v>
      </c>
      <c r="R51" s="15" t="s">
        <v>177</v>
      </c>
      <c r="S51" s="20"/>
    </row>
    <row r="52" spans="1:19" ht="15.75">
      <c r="A52" s="15">
        <f t="shared" si="1"/>
        <v>45</v>
      </c>
      <c r="B52" s="68">
        <v>45017</v>
      </c>
      <c r="C52" s="63" t="s">
        <v>224</v>
      </c>
      <c r="D52" s="63" t="s">
        <v>210</v>
      </c>
      <c r="E52" s="63" t="s">
        <v>112</v>
      </c>
      <c r="F52" s="63" t="s">
        <v>113</v>
      </c>
      <c r="G52" s="18"/>
      <c r="H52" s="20"/>
      <c r="I52" s="20"/>
      <c r="J52" s="20"/>
      <c r="K52" s="20"/>
      <c r="L52" s="18">
        <v>37</v>
      </c>
      <c r="M52" s="20"/>
      <c r="N52" s="20"/>
      <c r="O52" s="15">
        <f t="shared" si="0"/>
        <v>3780</v>
      </c>
      <c r="P52" s="15" t="s">
        <v>117</v>
      </c>
      <c r="Q52" s="18">
        <v>1</v>
      </c>
      <c r="R52" s="15" t="s">
        <v>177</v>
      </c>
      <c r="S52" s="20"/>
    </row>
    <row r="53" spans="1:19" ht="15.75">
      <c r="A53" s="15">
        <f t="shared" si="1"/>
        <v>46</v>
      </c>
      <c r="B53" s="68">
        <v>45017</v>
      </c>
      <c r="C53" s="63" t="s">
        <v>210</v>
      </c>
      <c r="D53" s="63" t="s">
        <v>225</v>
      </c>
      <c r="E53" s="63" t="s">
        <v>112</v>
      </c>
      <c r="F53" s="63" t="s">
        <v>113</v>
      </c>
      <c r="G53" s="18"/>
      <c r="H53" s="20"/>
      <c r="I53" s="20"/>
      <c r="J53" s="20"/>
      <c r="K53" s="20"/>
      <c r="L53" s="18">
        <v>17</v>
      </c>
      <c r="M53" s="20"/>
      <c r="N53" s="20"/>
      <c r="O53" s="15">
        <f t="shared" si="0"/>
        <v>3797</v>
      </c>
      <c r="P53" s="15" t="s">
        <v>117</v>
      </c>
      <c r="Q53" s="18">
        <v>1</v>
      </c>
      <c r="R53" s="15" t="s">
        <v>177</v>
      </c>
      <c r="S53" s="20"/>
    </row>
    <row r="54" spans="1:19" ht="15.75">
      <c r="A54" s="15">
        <f t="shared" si="1"/>
        <v>47</v>
      </c>
      <c r="B54" s="68">
        <v>45017</v>
      </c>
      <c r="C54" s="63" t="s">
        <v>225</v>
      </c>
      <c r="D54" s="63" t="s">
        <v>226</v>
      </c>
      <c r="E54" s="63" t="s">
        <v>112</v>
      </c>
      <c r="F54" s="63" t="s">
        <v>113</v>
      </c>
      <c r="G54" s="18"/>
      <c r="H54" s="20"/>
      <c r="I54" s="20"/>
      <c r="J54" s="20"/>
      <c r="K54" s="20"/>
      <c r="L54" s="18">
        <v>56</v>
      </c>
      <c r="M54" s="20"/>
      <c r="N54" s="20"/>
      <c r="O54" s="15">
        <f t="shared" si="0"/>
        <v>3853</v>
      </c>
      <c r="P54" s="15" t="s">
        <v>117</v>
      </c>
      <c r="Q54" s="18">
        <v>1</v>
      </c>
      <c r="R54" s="15" t="s">
        <v>177</v>
      </c>
      <c r="S54" s="20"/>
    </row>
    <row r="55" spans="1:19" ht="15.75">
      <c r="A55" s="15">
        <f t="shared" si="1"/>
        <v>48</v>
      </c>
      <c r="B55" s="68">
        <v>45033</v>
      </c>
      <c r="C55" s="63" t="s">
        <v>227</v>
      </c>
      <c r="D55" s="15" t="s">
        <v>228</v>
      </c>
      <c r="E55" s="63" t="s">
        <v>112</v>
      </c>
      <c r="F55" s="63" t="s">
        <v>113</v>
      </c>
      <c r="G55" s="18"/>
      <c r="H55" s="20"/>
      <c r="I55" s="15">
        <v>167</v>
      </c>
      <c r="J55" s="20"/>
      <c r="K55" s="20"/>
      <c r="L55" s="20"/>
      <c r="M55" s="20"/>
      <c r="N55" s="20"/>
      <c r="O55" s="15">
        <f t="shared" si="0"/>
        <v>4020</v>
      </c>
      <c r="P55" s="15" t="s">
        <v>117</v>
      </c>
      <c r="Q55" s="18">
        <v>1</v>
      </c>
      <c r="R55" s="15" t="s">
        <v>177</v>
      </c>
      <c r="S55" s="20"/>
    </row>
    <row r="56" spans="1:19" ht="15.75">
      <c r="A56" s="15"/>
      <c r="B56" s="68"/>
      <c r="C56" s="63"/>
      <c r="D56" s="15"/>
      <c r="E56" s="63"/>
      <c r="F56" s="63"/>
      <c r="G56" s="18"/>
      <c r="H56" s="20"/>
      <c r="I56" s="20"/>
      <c r="J56" s="20"/>
      <c r="K56" s="20"/>
      <c r="L56" s="20"/>
      <c r="M56" s="20"/>
      <c r="N56" s="20"/>
      <c r="O56" s="15"/>
      <c r="P56" s="15"/>
      <c r="Q56" s="18"/>
      <c r="R56" s="15"/>
      <c r="S56" s="20"/>
    </row>
    <row r="57" spans="1:19" ht="15.75">
      <c r="A57" s="15"/>
      <c r="B57" s="68"/>
      <c r="C57" s="63"/>
      <c r="D57" s="15"/>
      <c r="E57" s="63"/>
      <c r="F57" s="63"/>
      <c r="G57" s="18"/>
      <c r="H57" s="20"/>
      <c r="I57" s="20"/>
      <c r="J57" s="20"/>
      <c r="K57" s="20"/>
      <c r="L57" s="20"/>
      <c r="M57" s="20"/>
      <c r="N57" s="20"/>
      <c r="O57" s="15"/>
      <c r="P57" s="15"/>
      <c r="Q57" s="18"/>
      <c r="R57" s="15"/>
      <c r="S57" s="20"/>
    </row>
    <row r="58" spans="1:19" ht="15.75">
      <c r="A58" s="15"/>
      <c r="B58" s="68"/>
      <c r="C58" s="20"/>
      <c r="D58" s="20"/>
      <c r="E58" s="63"/>
      <c r="F58" s="63"/>
      <c r="G58" s="18"/>
      <c r="H58" s="20"/>
      <c r="I58" s="20"/>
      <c r="J58" s="20"/>
      <c r="K58" s="20"/>
      <c r="L58" s="20"/>
      <c r="M58" s="20"/>
      <c r="N58" s="20"/>
      <c r="O58" s="15"/>
      <c r="P58" s="15"/>
      <c r="Q58" s="18"/>
      <c r="R58" s="15"/>
      <c r="S58" s="20"/>
    </row>
    <row r="59" spans="1:19">
      <c r="A59" s="20"/>
      <c r="B59" s="20"/>
      <c r="C59" s="20"/>
      <c r="D59" s="20"/>
      <c r="E59" s="20"/>
      <c r="F59" s="20"/>
      <c r="G59" s="20"/>
      <c r="H59" s="20"/>
      <c r="I59" s="20"/>
      <c r="J59" s="20"/>
      <c r="K59" s="20"/>
      <c r="L59" s="20"/>
      <c r="M59" s="20"/>
      <c r="N59" s="20"/>
      <c r="O59" s="20"/>
      <c r="P59" s="20"/>
      <c r="Q59" s="20"/>
      <c r="R59" s="20"/>
      <c r="S59" s="20"/>
    </row>
    <row r="60" spans="1:19">
      <c r="A60" s="20"/>
      <c r="B60" s="20"/>
      <c r="C60" s="20"/>
      <c r="D60" s="20"/>
      <c r="E60" s="20"/>
      <c r="F60" s="20"/>
      <c r="G60" s="20"/>
      <c r="H60" s="20"/>
      <c r="I60" s="20"/>
      <c r="J60" s="20"/>
      <c r="K60" s="20"/>
      <c r="L60" s="20"/>
      <c r="M60" s="20"/>
      <c r="N60" s="20"/>
      <c r="O60" s="20"/>
      <c r="P60" s="20"/>
      <c r="Q60" s="20"/>
      <c r="R60" s="20"/>
      <c r="S60" s="20"/>
    </row>
    <row r="61" spans="1:19">
      <c r="A61" s="20"/>
      <c r="B61" s="20"/>
      <c r="C61" s="20"/>
      <c r="D61" s="20"/>
      <c r="E61" s="20"/>
      <c r="F61" s="20"/>
      <c r="G61" s="20"/>
      <c r="H61" s="20"/>
      <c r="I61" s="20"/>
      <c r="J61" s="20"/>
      <c r="K61" s="20"/>
      <c r="L61" s="20"/>
      <c r="M61" s="20"/>
      <c r="N61" s="20"/>
      <c r="O61" s="20"/>
      <c r="P61" s="20"/>
      <c r="Q61" s="20"/>
      <c r="R61" s="20"/>
      <c r="S61" s="20"/>
    </row>
    <row r="62" spans="1:19">
      <c r="A62" s="20"/>
      <c r="B62" s="20"/>
      <c r="C62" s="20"/>
      <c r="D62" s="20"/>
      <c r="E62" s="20"/>
      <c r="F62" s="20"/>
      <c r="G62" s="20"/>
      <c r="H62" s="20"/>
      <c r="I62" s="20"/>
      <c r="J62" s="20"/>
      <c r="K62" s="20"/>
      <c r="L62" s="20"/>
      <c r="M62" s="20"/>
      <c r="N62" s="20"/>
      <c r="O62" s="20"/>
      <c r="P62" s="20"/>
      <c r="Q62" s="20"/>
      <c r="R62" s="20"/>
      <c r="S62" s="20"/>
    </row>
    <row r="63" spans="1:19">
      <c r="A63" s="20"/>
      <c r="B63" s="20"/>
      <c r="C63" s="20"/>
      <c r="D63" s="20"/>
      <c r="E63" s="20"/>
      <c r="F63" s="20"/>
      <c r="G63" s="20"/>
      <c r="H63" s="20"/>
      <c r="I63" s="20"/>
      <c r="J63" s="20"/>
      <c r="K63" s="20"/>
      <c r="L63" s="20"/>
      <c r="M63" s="20"/>
      <c r="N63" s="20"/>
      <c r="O63" s="20"/>
      <c r="P63" s="20"/>
      <c r="Q63" s="20"/>
      <c r="R63" s="20"/>
      <c r="S63" s="20"/>
    </row>
    <row r="64" spans="1:19" ht="18">
      <c r="A64" s="20"/>
      <c r="B64" s="20"/>
      <c r="C64" s="20"/>
      <c r="D64" s="20"/>
      <c r="E64" s="20"/>
      <c r="F64" s="20"/>
      <c r="G64" s="74" t="s">
        <v>102</v>
      </c>
      <c r="H64" s="74" t="s">
        <v>103</v>
      </c>
      <c r="I64" s="74" t="s">
        <v>104</v>
      </c>
      <c r="J64" s="74" t="s">
        <v>105</v>
      </c>
      <c r="K64" s="74" t="s">
        <v>106</v>
      </c>
      <c r="L64" s="74" t="s">
        <v>107</v>
      </c>
      <c r="M64" s="74" t="s">
        <v>108</v>
      </c>
      <c r="N64" s="20"/>
      <c r="O64" s="20"/>
      <c r="P64" s="20"/>
      <c r="Q64" s="20"/>
      <c r="R64" s="20"/>
      <c r="S64" s="20"/>
    </row>
    <row r="65" spans="1:19" ht="15.75">
      <c r="A65" s="20"/>
      <c r="B65" s="20"/>
      <c r="C65" s="20"/>
      <c r="D65" s="20"/>
      <c r="E65" s="20"/>
      <c r="F65" s="20"/>
      <c r="G65" s="61">
        <f>+SUM(G8:G64)</f>
        <v>1152</v>
      </c>
      <c r="H65" s="61">
        <f t="shared" ref="H65:M65" si="2">+SUM(H8:H64)</f>
        <v>330</v>
      </c>
      <c r="I65" s="61">
        <f t="shared" si="2"/>
        <v>338</v>
      </c>
      <c r="J65" s="61">
        <f t="shared" si="2"/>
        <v>0</v>
      </c>
      <c r="K65" s="61">
        <f t="shared" si="2"/>
        <v>0</v>
      </c>
      <c r="L65" s="61">
        <f t="shared" si="2"/>
        <v>623</v>
      </c>
      <c r="M65" s="61">
        <f t="shared" si="2"/>
        <v>1577</v>
      </c>
      <c r="N65" s="61"/>
      <c r="O65" s="61">
        <f>+G65+H65+I65+J65+L65+M65</f>
        <v>4020</v>
      </c>
      <c r="P65" s="20"/>
      <c r="Q65" s="20"/>
      <c r="R65" s="20"/>
      <c r="S65" s="20"/>
    </row>
    <row r="66" spans="1:19" ht="18.75">
      <c r="G66" s="80">
        <v>8570</v>
      </c>
      <c r="H66" s="80">
        <v>2490</v>
      </c>
      <c r="I66" s="80">
        <v>2621</v>
      </c>
      <c r="J66" s="80">
        <v>920</v>
      </c>
      <c r="K66" s="80"/>
      <c r="L66" s="80">
        <v>2569</v>
      </c>
      <c r="M66" s="80">
        <v>2955</v>
      </c>
      <c r="N66" s="80"/>
      <c r="O66" s="80">
        <f>+G66+H66+I66+J66+L66+M66</f>
        <v>20125</v>
      </c>
    </row>
    <row r="73" spans="1:19">
      <c r="L73" s="5">
        <f>4654+8570</f>
        <v>13224</v>
      </c>
    </row>
    <row r="74" spans="1:19">
      <c r="L74" s="5">
        <f>3234+2490</f>
        <v>5724</v>
      </c>
    </row>
    <row r="75" spans="1:19">
      <c r="L75" s="5">
        <f>1867+2621</f>
        <v>4488</v>
      </c>
    </row>
    <row r="76" spans="1:19">
      <c r="L76" s="5">
        <f>2197+920</f>
        <v>3117</v>
      </c>
    </row>
    <row r="77" spans="1:19">
      <c r="L77" s="5">
        <f>3213+2955</f>
        <v>6168</v>
      </c>
    </row>
    <row r="78" spans="1:19">
      <c r="L78" s="5">
        <f>872+2955</f>
        <v>3827</v>
      </c>
    </row>
  </sheetData>
  <autoFilter ref="A7:S7"/>
  <mergeCells count="22">
    <mergeCell ref="P6:P7"/>
    <mergeCell ref="Q6:Q7"/>
    <mergeCell ref="R6:R7"/>
    <mergeCell ref="S6:S7"/>
    <mergeCell ref="A5:B5"/>
    <mergeCell ref="C5:S5"/>
    <mergeCell ref="A6:A7"/>
    <mergeCell ref="B6:B7"/>
    <mergeCell ref="C6:C7"/>
    <mergeCell ref="D6:D7"/>
    <mergeCell ref="E6:E7"/>
    <mergeCell ref="F6:F7"/>
    <mergeCell ref="G6:N6"/>
    <mergeCell ref="O6:O7"/>
    <mergeCell ref="A1:B1"/>
    <mergeCell ref="C1:D1"/>
    <mergeCell ref="E1:S4"/>
    <mergeCell ref="A2:B2"/>
    <mergeCell ref="C2:D2"/>
    <mergeCell ref="A3:B3"/>
    <mergeCell ref="C3:D3"/>
    <mergeCell ref="C4:D4"/>
  </mergeCells>
  <pageMargins left="0.7" right="0.7" top="0.75" bottom="0.75" header="0.3" footer="0.3"/>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SARAI JAMMUVARI</vt:lpstr>
      <vt:lpstr>SARAY JAMMUVARI (KAYTHI)</vt:lpstr>
      <vt:lpstr>SARAY JAMMUVARI(ajadi)</vt:lpstr>
      <vt:lpstr>Sheet1</vt:lpstr>
      <vt:lpstr>'SARAI JAMMUVARI'!Print_Area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2024-12-11T05:38:11Z</dcterms:modified>
</cp:coreProperties>
</file>