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wesh\"/>
    </mc:Choice>
  </mc:AlternateContent>
  <bookViews>
    <workbookView xWindow="0" yWindow="0" windowWidth="24000" windowHeight="10440"/>
  </bookViews>
  <sheets>
    <sheet name="aurangabad" sheetId="9" r:id="rId1"/>
    <sheet name="darouli" sheetId="8" r:id="rId2"/>
    <sheet name="DEHRI DIGAR PIPELINE" sheetId="6" r:id="rId3"/>
    <sheet name="PUREBHIKHA RESTORATION" sheetId="5" r:id="rId4"/>
    <sheet name="LAULI" sheetId="4" r:id="rId5"/>
    <sheet name="MALAAK" sheetId="1" r:id="rId6"/>
    <sheet name="kansapatti" sheetId="7" r:id="rId7"/>
  </sheets>
  <calcPr calcId="152511"/>
</workbook>
</file>

<file path=xl/calcChain.xml><?xml version="1.0" encoding="utf-8"?>
<calcChain xmlns="http://schemas.openxmlformats.org/spreadsheetml/2006/main">
  <c r="F17" i="9" l="1"/>
  <c r="A17" i="9"/>
  <c r="F31" i="9" l="1"/>
  <c r="F30" i="9"/>
  <c r="F29" i="9"/>
  <c r="F28" i="9"/>
  <c r="F27" i="9"/>
  <c r="F26" i="9"/>
  <c r="F25" i="9"/>
  <c r="F24" i="9"/>
  <c r="F23" i="9"/>
  <c r="F22" i="9"/>
  <c r="F18" i="9"/>
  <c r="F16" i="9"/>
  <c r="F15" i="9"/>
  <c r="F14" i="9"/>
  <c r="F13" i="9"/>
  <c r="F12" i="9"/>
  <c r="F11" i="9"/>
  <c r="F10" i="9"/>
  <c r="F9" i="9"/>
  <c r="A9" i="9"/>
  <c r="A10" i="9" s="1"/>
  <c r="A11" i="9" s="1"/>
  <c r="A12" i="9" s="1"/>
  <c r="A13" i="9" s="1"/>
  <c r="A14" i="9" s="1"/>
  <c r="A15" i="9" s="1"/>
  <c r="A16" i="9" s="1"/>
  <c r="F8" i="9"/>
  <c r="F20" i="8" l="1"/>
  <c r="F19" i="8"/>
  <c r="F18" i="8"/>
  <c r="F30" i="8" l="1"/>
  <c r="F29" i="8"/>
  <c r="F28" i="8"/>
  <c r="F27" i="8"/>
  <c r="F26" i="8"/>
  <c r="F25" i="8"/>
  <c r="F24" i="8"/>
  <c r="F23" i="8"/>
  <c r="F22" i="8"/>
  <c r="F21" i="8"/>
  <c r="F17" i="8"/>
  <c r="F16" i="8"/>
  <c r="F15" i="8"/>
  <c r="F14" i="8"/>
  <c r="F13" i="8"/>
  <c r="F12" i="8"/>
  <c r="F11" i="8"/>
  <c r="F10" i="8"/>
  <c r="F9" i="8"/>
  <c r="A9" i="8"/>
  <c r="A10" i="8" s="1"/>
  <c r="A11" i="8" s="1"/>
  <c r="A12" i="8" s="1"/>
  <c r="A13" i="8" s="1"/>
  <c r="A14" i="8" s="1"/>
  <c r="A15" i="8" s="1"/>
  <c r="A16" i="8" s="1"/>
  <c r="F8" i="8"/>
  <c r="F20" i="7" l="1"/>
  <c r="F19" i="7"/>
  <c r="F18" i="7"/>
  <c r="F30" i="7"/>
  <c r="F29" i="7"/>
  <c r="F28" i="7"/>
  <c r="F27" i="7"/>
  <c r="F26" i="7"/>
  <c r="F25" i="7"/>
  <c r="F24" i="7"/>
  <c r="F23" i="7"/>
  <c r="F22" i="7"/>
  <c r="F21" i="7"/>
  <c r="F17" i="7"/>
  <c r="F16" i="7"/>
  <c r="F15" i="7"/>
  <c r="F14" i="7"/>
  <c r="F13" i="7"/>
  <c r="F12" i="7"/>
  <c r="F11" i="7"/>
  <c r="F10" i="7"/>
  <c r="F9" i="7"/>
  <c r="A9" i="7"/>
  <c r="A10" i="7" s="1"/>
  <c r="A11" i="7" s="1"/>
  <c r="A12" i="7" s="1"/>
  <c r="A13" i="7" s="1"/>
  <c r="A14" i="7" s="1"/>
  <c r="A15" i="7" s="1"/>
  <c r="A16" i="7" s="1"/>
  <c r="F8" i="7"/>
  <c r="F19" i="4" l="1"/>
  <c r="F20" i="4"/>
  <c r="F18" i="4"/>
  <c r="F30" i="6" l="1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A10" i="6"/>
  <c r="A11" i="6" s="1"/>
  <c r="A12" i="6" s="1"/>
  <c r="A13" i="6" s="1"/>
  <c r="A14" i="6" s="1"/>
  <c r="A15" i="6" s="1"/>
  <c r="A16" i="6" s="1"/>
  <c r="F9" i="6"/>
  <c r="A9" i="6"/>
  <c r="F8" i="6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A10" i="5"/>
  <c r="A11" i="5" s="1"/>
  <c r="A12" i="5" s="1"/>
  <c r="A13" i="5" s="1"/>
  <c r="A14" i="5" s="1"/>
  <c r="A15" i="5" s="1"/>
  <c r="A16" i="5" s="1"/>
  <c r="F9" i="5"/>
  <c r="A9" i="5"/>
  <c r="F8" i="5"/>
  <c r="F30" i="4"/>
  <c r="F29" i="4"/>
  <c r="F28" i="4"/>
  <c r="F27" i="4"/>
  <c r="F26" i="4"/>
  <c r="F25" i="4"/>
  <c r="F24" i="4"/>
  <c r="F23" i="4"/>
  <c r="F22" i="4"/>
  <c r="F21" i="4"/>
  <c r="F17" i="4"/>
  <c r="F16" i="4"/>
  <c r="F15" i="4"/>
  <c r="F14" i="4"/>
  <c r="F13" i="4"/>
  <c r="F12" i="4"/>
  <c r="F11" i="4"/>
  <c r="F10" i="4"/>
  <c r="A10" i="4"/>
  <c r="A11" i="4" s="1"/>
  <c r="A12" i="4" s="1"/>
  <c r="A13" i="4" s="1"/>
  <c r="A14" i="4" s="1"/>
  <c r="A15" i="4" s="1"/>
  <c r="A16" i="4" s="1"/>
  <c r="F9" i="4"/>
  <c r="A9" i="4"/>
  <c r="F8" i="4"/>
  <c r="A9" i="1"/>
  <c r="A10" i="1" s="1"/>
  <c r="A11" i="1" s="1"/>
  <c r="A12" i="1" s="1"/>
  <c r="A13" i="1" s="1"/>
  <c r="A14" i="1" s="1"/>
  <c r="A15" i="1" s="1"/>
  <c r="A16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8" i="1"/>
</calcChain>
</file>

<file path=xl/sharedStrings.xml><?xml version="1.0" encoding="utf-8"?>
<sst xmlns="http://schemas.openxmlformats.org/spreadsheetml/2006/main" count="475" uniqueCount="63">
  <si>
    <t>S. No.</t>
  </si>
  <si>
    <t>Description of Work</t>
  </si>
  <si>
    <t>Unit</t>
  </si>
  <si>
    <t>Remarks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</si>
  <si>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</si>
  <si>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</si>
  <si>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</si>
  <si>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</si>
  <si>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</si>
  <si>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</si>
  <si>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</si>
  <si>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</si>
  <si>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</si>
  <si>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Dismatling &amp; Restoration  of Roads</t>
  </si>
  <si>
    <t>For B.O.E Surface</t>
  </si>
  <si>
    <t>For Bituminous Surface</t>
  </si>
  <si>
    <t>For Interlocking Surface</t>
  </si>
  <si>
    <t>For CC Road</t>
  </si>
  <si>
    <t>Construction of Valve Chambers</t>
  </si>
  <si>
    <t>Sluice Valve Chamber- 1000(L)X1200(W)X1300(H)</t>
  </si>
  <si>
    <t>Scour Valve Chamber- 1000(L)X1200(W)X1300(H)</t>
  </si>
  <si>
    <t>Air valve Chamber -  350(L)X350(W)X500(H)</t>
  </si>
  <si>
    <t>Fire Hydrant Chamber -  750(L)X450(W)X1000(H)</t>
  </si>
  <si>
    <t xml:space="preserve">Fixing of FHTCS </t>
  </si>
  <si>
    <t>Stand post Fixing with required accessories excluding Supply</t>
  </si>
  <si>
    <t>Nala/Culvert Crossing ( width -3.5 m) upto Dia 300</t>
  </si>
  <si>
    <t>Rmtr.</t>
  </si>
  <si>
    <t>Sqm</t>
  </si>
  <si>
    <t>Each</t>
  </si>
  <si>
    <t>Sub-Contractor                           Site-Engineer                     Block in-Charge                         AGM</t>
  </si>
  <si>
    <t>Work Order No.:</t>
  </si>
  <si>
    <t>HDPE PIPING</t>
  </si>
  <si>
    <t>A</t>
  </si>
  <si>
    <t>B</t>
  </si>
  <si>
    <t>C.</t>
  </si>
  <si>
    <t>D.</t>
  </si>
  <si>
    <t>E.</t>
  </si>
  <si>
    <t>F.</t>
  </si>
  <si>
    <t>DPR/Work Order Quantity (X)</t>
  </si>
  <si>
    <t>Work Done Quantity (Y)</t>
  </si>
  <si>
    <t>Client JMR Status</t>
  </si>
  <si>
    <t>Variation Quantity Work Order Request Format</t>
  </si>
  <si>
    <r>
      <rPr>
        <b/>
        <sz val="20"/>
        <color theme="1"/>
        <rFont val="Times New Roman"/>
        <family val="1"/>
      </rPr>
      <t>Note:</t>
    </r>
    <r>
      <rPr>
        <sz val="20"/>
        <color theme="1"/>
        <rFont val="Times New Roman"/>
        <family val="1"/>
      </rPr>
      <t xml:space="preserve"> Requested variation Quantity JMR should be Signed by TPI &amp; JE for processing Work Order. Site-Engineer &amp; Block in-charge should certify the same before accepting the request from the Vendor.</t>
    </r>
  </si>
  <si>
    <t>Variation  Quantity (Z=Y-X)</t>
  </si>
  <si>
    <t>To :</t>
  </si>
  <si>
    <t>This is to certify that the Variation Quantity work was executed at site &amp; verified by Client.</t>
  </si>
  <si>
    <t>Contractor Name:TANISH ENTERPRISES</t>
  </si>
  <si>
    <t>Block Name:MANGRAUARA</t>
  </si>
  <si>
    <t>GP Name:DEHRI DIGAR</t>
  </si>
  <si>
    <t>GP Name:PUREBHIKA</t>
  </si>
  <si>
    <t>COMPLETED</t>
  </si>
  <si>
    <t xml:space="preserve">COMPLETED </t>
  </si>
  <si>
    <t>GP Name:LAULI PHOKathkam</t>
  </si>
  <si>
    <t>Contractor Name:shukla construction</t>
  </si>
  <si>
    <t>Block Name:mangraura</t>
  </si>
  <si>
    <t>GP Name:malaak</t>
  </si>
  <si>
    <t>GP Name:kansapatti</t>
  </si>
  <si>
    <t>GP Name-darauli</t>
  </si>
  <si>
    <t>Contractor Name:rohit enterprises</t>
  </si>
  <si>
    <t>Contractor Name:tanish project ltd</t>
  </si>
  <si>
    <t>GP Name; aurangabad</t>
  </si>
  <si>
    <t>250mm HDPE</t>
  </si>
  <si>
    <t>44meter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</si>
</sst>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4"/>
      <color theme="1"/>
      <name val="Times New Roman"/>
      <family val="1"/>
    </font>
    <font>
      <b/>
      <sz val="22"/>
      <color theme="1"/>
      <name val="Times New Roman"/>
      <family val="1"/>
    </font>
    <font>
      <sz val="16"/>
      <color theme="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0" xfId="0" applyFont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3" fontId="6" fillId="0" borderId="1" xfId="1" applyFont="1" applyBorder="1" applyAlignment="1">
      <alignment vertical="center"/>
    </xf>
    <xf numFmtId="43" fontId="6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5">
    <cellStyle name="Comma" xfId="1" builtinId="3"/>
    <cellStyle name="Comma 2" xfId="11"/>
    <cellStyle name="Comma 3" xfId="2"/>
    <cellStyle name="Comma 4" xfId="3"/>
    <cellStyle name="Comma 4 2" xfId="10"/>
    <cellStyle name="Normal" xfId="0" builtinId="0"/>
    <cellStyle name="Normal 2" xfId="4"/>
    <cellStyle name="Normal 2 2" xfId="5"/>
    <cellStyle name="Normal 2 2 2" xfId="13"/>
    <cellStyle name="Normal 2 3" xfId="6"/>
    <cellStyle name="Normal 3" xfId="9"/>
    <cellStyle name="Normal 4" xfId="7"/>
    <cellStyle name="Normal 5" xfId="12"/>
    <cellStyle name="Normal 6" xfId="14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10" zoomScale="70" zoomScaleNormal="70" workbookViewId="0">
      <selection activeCell="H18" sqref="H18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9.5703125" style="1" customWidth="1"/>
    <col min="9" max="11" width="9.140625" style="1"/>
    <col min="12" max="12" width="17.85546875" style="1" bestFit="1" customWidth="1"/>
    <col min="13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59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54</v>
      </c>
      <c r="B4" s="37"/>
      <c r="C4" s="37"/>
      <c r="D4" s="38"/>
      <c r="E4" s="35" t="s">
        <v>60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62.2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1" si="0">+E9-D9</f>
        <v>0</v>
      </c>
      <c r="G9" s="11"/>
      <c r="H9" s="10"/>
    </row>
    <row r="10" spans="1:8" s="2" customFormat="1" ht="59.25" customHeight="1" x14ac:dyDescent="0.25">
      <c r="A10" s="9">
        <f t="shared" ref="A10:A17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9">
        <v>2188</v>
      </c>
      <c r="E13" s="9">
        <v>3401</v>
      </c>
      <c r="F13" s="22">
        <f t="shared" si="0"/>
        <v>1213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9">
        <v>1320</v>
      </c>
      <c r="E14" s="9">
        <v>3255.1</v>
      </c>
      <c r="F14" s="22">
        <f t="shared" si="0"/>
        <v>1935.1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9"/>
      <c r="E15" s="9"/>
      <c r="F15" s="22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9">
        <v>1021</v>
      </c>
      <c r="E16" s="9">
        <v>1647.8</v>
      </c>
      <c r="F16" s="22">
        <f t="shared" si="0"/>
        <v>626.79999999999995</v>
      </c>
      <c r="G16" s="11"/>
      <c r="H16" s="10"/>
    </row>
    <row r="17" spans="1:8" s="2" customFormat="1" ht="59.25" customHeight="1" x14ac:dyDescent="0.25">
      <c r="A17" s="9">
        <f t="shared" si="1"/>
        <v>10</v>
      </c>
      <c r="B17" s="10" t="s">
        <v>61</v>
      </c>
      <c r="C17" s="9" t="s">
        <v>26</v>
      </c>
      <c r="D17" s="9">
        <v>44</v>
      </c>
      <c r="E17" s="9">
        <v>444.5</v>
      </c>
      <c r="F17" s="22">
        <f t="shared" si="0"/>
        <v>400.5</v>
      </c>
      <c r="G17" s="11"/>
      <c r="H17" s="10" t="s">
        <v>62</v>
      </c>
    </row>
    <row r="18" spans="1:8" s="2" customFormat="1" ht="41.25" customHeight="1" x14ac:dyDescent="0.25">
      <c r="A18" s="5" t="s">
        <v>33</v>
      </c>
      <c r="B18" s="12" t="s">
        <v>13</v>
      </c>
      <c r="C18" s="13"/>
      <c r="D18" s="14"/>
      <c r="E18" s="14"/>
      <c r="F18" s="15">
        <f t="shared" si="0"/>
        <v>0</v>
      </c>
      <c r="G18" s="15"/>
      <c r="H18" s="14"/>
    </row>
    <row r="19" spans="1:8" s="2" customFormat="1" ht="59.25" customHeight="1" x14ac:dyDescent="0.25">
      <c r="A19" s="9">
        <v>1</v>
      </c>
      <c r="B19" s="10" t="s">
        <v>14</v>
      </c>
      <c r="C19" s="9" t="s">
        <v>27</v>
      </c>
      <c r="D19" s="9"/>
      <c r="E19" s="9"/>
      <c r="F19" s="11"/>
      <c r="G19" s="11"/>
      <c r="H19" s="10"/>
    </row>
    <row r="20" spans="1:8" s="2" customFormat="1" ht="59.25" customHeight="1" x14ac:dyDescent="0.25">
      <c r="A20" s="9">
        <v>2</v>
      </c>
      <c r="B20" s="10" t="s">
        <v>15</v>
      </c>
      <c r="C20" s="9" t="s">
        <v>27</v>
      </c>
      <c r="D20" s="9"/>
      <c r="E20" s="9"/>
      <c r="F20" s="11"/>
      <c r="G20" s="11"/>
      <c r="H20" s="10"/>
    </row>
    <row r="21" spans="1:8" s="2" customFormat="1" ht="59.25" customHeight="1" x14ac:dyDescent="0.25">
      <c r="A21" s="9">
        <v>3</v>
      </c>
      <c r="B21" s="10" t="s">
        <v>16</v>
      </c>
      <c r="C21" s="9" t="s">
        <v>27</v>
      </c>
      <c r="D21" s="9"/>
      <c r="E21" s="9"/>
      <c r="F21" s="11"/>
      <c r="G21" s="11"/>
      <c r="H21" s="10"/>
    </row>
    <row r="22" spans="1:8" s="2" customFormat="1" ht="59.25" customHeight="1" x14ac:dyDescent="0.25">
      <c r="A22" s="9">
        <v>4</v>
      </c>
      <c r="B22" s="10" t="s">
        <v>17</v>
      </c>
      <c r="C22" s="9" t="s">
        <v>27</v>
      </c>
      <c r="D22" s="10"/>
      <c r="E22" s="10"/>
      <c r="F22" s="11">
        <f t="shared" si="0"/>
        <v>0</v>
      </c>
      <c r="G22" s="11"/>
      <c r="H22" s="10"/>
    </row>
    <row r="23" spans="1:8" s="2" customFormat="1" ht="45" customHeight="1" x14ac:dyDescent="0.25">
      <c r="A23" s="5" t="s">
        <v>34</v>
      </c>
      <c r="B23" s="12" t="s">
        <v>18</v>
      </c>
      <c r="C23" s="13"/>
      <c r="D23" s="14"/>
      <c r="E23" s="14"/>
      <c r="F23" s="15">
        <f t="shared" si="0"/>
        <v>0</v>
      </c>
      <c r="G23" s="15"/>
      <c r="H23" s="14"/>
    </row>
    <row r="24" spans="1:8" s="2" customFormat="1" ht="59.25" customHeight="1" x14ac:dyDescent="0.25">
      <c r="A24" s="9">
        <v>1</v>
      </c>
      <c r="B24" s="10" t="s">
        <v>19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2</v>
      </c>
      <c r="B25" s="10" t="s">
        <v>20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3</v>
      </c>
      <c r="B26" s="10" t="s">
        <v>21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9">
        <v>4</v>
      </c>
      <c r="B27" s="10" t="s">
        <v>22</v>
      </c>
      <c r="C27" s="9" t="s">
        <v>28</v>
      </c>
      <c r="D27" s="10"/>
      <c r="E27" s="10"/>
      <c r="F27" s="11">
        <f t="shared" si="0"/>
        <v>0</v>
      </c>
      <c r="G27" s="11"/>
      <c r="H27" s="10"/>
    </row>
    <row r="28" spans="1:8" s="2" customFormat="1" ht="59.25" customHeight="1" x14ac:dyDescent="0.25">
      <c r="A28" s="16" t="s">
        <v>35</v>
      </c>
      <c r="B28" s="10" t="s">
        <v>23</v>
      </c>
      <c r="C28" s="9" t="s">
        <v>28</v>
      </c>
      <c r="D28" s="10"/>
      <c r="E28" s="10"/>
      <c r="F28" s="17">
        <f t="shared" si="0"/>
        <v>0</v>
      </c>
      <c r="G28" s="17"/>
      <c r="H28" s="10"/>
    </row>
    <row r="29" spans="1:8" s="2" customFormat="1" ht="59.25" customHeight="1" x14ac:dyDescent="0.25">
      <c r="A29" s="16" t="s">
        <v>36</v>
      </c>
      <c r="B29" s="10" t="s">
        <v>24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s="2" customFormat="1" ht="59.25" customHeight="1" x14ac:dyDescent="0.25">
      <c r="A30" s="16" t="s">
        <v>37</v>
      </c>
      <c r="B30" s="10" t="s">
        <v>25</v>
      </c>
      <c r="C30" s="9" t="s">
        <v>28</v>
      </c>
      <c r="D30" s="10"/>
      <c r="E30" s="10"/>
      <c r="F30" s="11">
        <f t="shared" si="0"/>
        <v>0</v>
      </c>
      <c r="G30" s="11"/>
      <c r="H30" s="10"/>
    </row>
    <row r="31" spans="1:8" ht="18.75" customHeight="1" x14ac:dyDescent="0.4">
      <c r="A31" s="18"/>
      <c r="B31" s="19"/>
      <c r="C31" s="18"/>
      <c r="D31" s="19"/>
      <c r="E31" s="19"/>
      <c r="F31" s="20">
        <f t="shared" si="0"/>
        <v>0</v>
      </c>
      <c r="G31" s="20"/>
      <c r="H31" s="19"/>
    </row>
    <row r="32" spans="1:8" ht="59.25" customHeight="1" x14ac:dyDescent="0.4">
      <c r="A32" s="29" t="s">
        <v>42</v>
      </c>
      <c r="B32" s="30"/>
      <c r="C32" s="30"/>
      <c r="D32" s="30"/>
      <c r="E32" s="30"/>
      <c r="F32" s="30"/>
      <c r="G32" s="30"/>
      <c r="H32" s="31"/>
    </row>
    <row r="33" spans="1:8" ht="113.25" customHeight="1" x14ac:dyDescent="0.4">
      <c r="A33" s="32" t="s">
        <v>29</v>
      </c>
      <c r="B33" s="32"/>
      <c r="C33" s="32"/>
      <c r="D33" s="32"/>
      <c r="E33" s="32"/>
      <c r="F33" s="32"/>
      <c r="G33" s="32"/>
      <c r="H33" s="32"/>
    </row>
    <row r="34" spans="1:8" x14ac:dyDescent="0.4">
      <c r="A34" s="33" t="s">
        <v>45</v>
      </c>
      <c r="B34" s="33"/>
      <c r="C34" s="33"/>
      <c r="D34" s="33"/>
      <c r="E34" s="33"/>
      <c r="F34" s="33"/>
      <c r="G34" s="33"/>
      <c r="H34" s="33"/>
    </row>
  </sheetData>
  <mergeCells count="9">
    <mergeCell ref="A32:H32"/>
    <mergeCell ref="A33:H33"/>
    <mergeCell ref="A34:H34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3" zoomScale="70" zoomScaleNormal="70" workbookViewId="0">
      <selection activeCell="F21" sqref="F21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58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54</v>
      </c>
      <c r="B4" s="37"/>
      <c r="C4" s="37"/>
      <c r="D4" s="38"/>
      <c r="E4" s="35" t="s">
        <v>57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62.2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0" si="0">+E9-D9</f>
        <v>0</v>
      </c>
      <c r="G9" s="11"/>
      <c r="H9" s="10"/>
    </row>
    <row r="10" spans="1:8" s="2" customFormat="1" ht="59.25" customHeight="1" x14ac:dyDescent="0.25">
      <c r="A10" s="9">
        <f t="shared" ref="A10:A16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10"/>
      <c r="E13" s="10"/>
      <c r="F13" s="11">
        <f t="shared" si="0"/>
        <v>0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10"/>
      <c r="E14" s="10"/>
      <c r="F14" s="11">
        <f t="shared" si="0"/>
        <v>0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10"/>
      <c r="E15" s="10"/>
      <c r="F15" s="11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10"/>
      <c r="E16" s="10"/>
      <c r="F16" s="11">
        <f t="shared" si="0"/>
        <v>0</v>
      </c>
      <c r="G16" s="11"/>
      <c r="H16" s="10"/>
    </row>
    <row r="17" spans="1:8" s="2" customFormat="1" ht="41.25" customHeight="1" x14ac:dyDescent="0.25">
      <c r="A17" s="5" t="s">
        <v>33</v>
      </c>
      <c r="B17" s="12" t="s">
        <v>13</v>
      </c>
      <c r="C17" s="13"/>
      <c r="D17" s="14"/>
      <c r="E17" s="14"/>
      <c r="F17" s="15">
        <f t="shared" si="0"/>
        <v>0</v>
      </c>
      <c r="G17" s="15"/>
      <c r="H17" s="14"/>
    </row>
    <row r="18" spans="1:8" s="2" customFormat="1" ht="59.25" customHeight="1" x14ac:dyDescent="0.25">
      <c r="A18" s="9">
        <v>1</v>
      </c>
      <c r="B18" s="10" t="s">
        <v>14</v>
      </c>
      <c r="C18" s="9" t="s">
        <v>27</v>
      </c>
      <c r="D18" s="9">
        <v>893.79899999999998</v>
      </c>
      <c r="E18" s="9">
        <v>546.29600000000005</v>
      </c>
      <c r="F18" s="11">
        <f>+E18-D18</f>
        <v>-347.50299999999993</v>
      </c>
      <c r="G18" s="11"/>
      <c r="H18" s="10"/>
    </row>
    <row r="19" spans="1:8" s="2" customFormat="1" ht="59.25" customHeight="1" x14ac:dyDescent="0.25">
      <c r="A19" s="9">
        <v>2</v>
      </c>
      <c r="B19" s="10" t="s">
        <v>15</v>
      </c>
      <c r="C19" s="9" t="s">
        <v>27</v>
      </c>
      <c r="D19" s="9">
        <v>2108.8470000000002</v>
      </c>
      <c r="E19" s="9">
        <v>30.852</v>
      </c>
      <c r="F19" s="11">
        <f>+E19-D19</f>
        <v>-2077.9950000000003</v>
      </c>
      <c r="G19" s="11"/>
      <c r="H19" s="10"/>
    </row>
    <row r="20" spans="1:8" s="2" customFormat="1" ht="59.25" customHeight="1" x14ac:dyDescent="0.25">
      <c r="A20" s="9">
        <v>3</v>
      </c>
      <c r="B20" s="10" t="s">
        <v>16</v>
      </c>
      <c r="C20" s="9" t="s">
        <v>27</v>
      </c>
      <c r="D20" s="9">
        <v>0</v>
      </c>
      <c r="E20" s="9">
        <v>601.17399999999998</v>
      </c>
      <c r="F20" s="11">
        <f>+E20-D20</f>
        <v>601.17399999999998</v>
      </c>
      <c r="G20" s="11"/>
      <c r="H20" s="10"/>
    </row>
    <row r="21" spans="1:8" s="2" customFormat="1" ht="59.25" customHeight="1" x14ac:dyDescent="0.25">
      <c r="A21" s="9">
        <v>4</v>
      </c>
      <c r="B21" s="10" t="s">
        <v>17</v>
      </c>
      <c r="C21" s="9" t="s">
        <v>27</v>
      </c>
      <c r="D21" s="10"/>
      <c r="E21" s="10"/>
      <c r="F21" s="11">
        <f t="shared" si="0"/>
        <v>0</v>
      </c>
      <c r="G21" s="11"/>
      <c r="H21" s="10"/>
    </row>
    <row r="22" spans="1:8" s="2" customFormat="1" ht="45" customHeight="1" x14ac:dyDescent="0.25">
      <c r="A22" s="5" t="s">
        <v>34</v>
      </c>
      <c r="B22" s="12" t="s">
        <v>18</v>
      </c>
      <c r="C22" s="13"/>
      <c r="D22" s="14"/>
      <c r="E22" s="14"/>
      <c r="F22" s="15">
        <f t="shared" si="0"/>
        <v>0</v>
      </c>
      <c r="G22" s="15"/>
      <c r="H22" s="14"/>
    </row>
    <row r="23" spans="1:8" s="2" customFormat="1" ht="59.25" customHeight="1" x14ac:dyDescent="0.25">
      <c r="A23" s="9">
        <v>1</v>
      </c>
      <c r="B23" s="10" t="s">
        <v>19</v>
      </c>
      <c r="C23" s="9" t="s">
        <v>28</v>
      </c>
      <c r="D23" s="10"/>
      <c r="E23" s="10"/>
      <c r="F23" s="11">
        <f t="shared" si="0"/>
        <v>0</v>
      </c>
      <c r="G23" s="11"/>
      <c r="H23" s="10"/>
    </row>
    <row r="24" spans="1:8" s="2" customFormat="1" ht="59.25" customHeight="1" x14ac:dyDescent="0.25">
      <c r="A24" s="9">
        <v>2</v>
      </c>
      <c r="B24" s="10" t="s">
        <v>20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3</v>
      </c>
      <c r="B25" s="10" t="s">
        <v>21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4</v>
      </c>
      <c r="B26" s="10" t="s">
        <v>22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16" t="s">
        <v>35</v>
      </c>
      <c r="B27" s="10" t="s">
        <v>23</v>
      </c>
      <c r="C27" s="9" t="s">
        <v>28</v>
      </c>
      <c r="D27" s="10"/>
      <c r="E27" s="10"/>
      <c r="F27" s="17">
        <f t="shared" si="0"/>
        <v>0</v>
      </c>
      <c r="G27" s="17"/>
      <c r="H27" s="10"/>
    </row>
    <row r="28" spans="1:8" s="2" customFormat="1" ht="59.25" customHeight="1" x14ac:dyDescent="0.25">
      <c r="A28" s="16" t="s">
        <v>36</v>
      </c>
      <c r="B28" s="10" t="s">
        <v>24</v>
      </c>
      <c r="C28" s="9" t="s">
        <v>28</v>
      </c>
      <c r="D28" s="10"/>
      <c r="E28" s="10"/>
      <c r="F28" s="11">
        <f t="shared" si="0"/>
        <v>0</v>
      </c>
      <c r="G28" s="11"/>
      <c r="H28" s="10"/>
    </row>
    <row r="29" spans="1:8" s="2" customFormat="1" ht="59.25" customHeight="1" x14ac:dyDescent="0.25">
      <c r="A29" s="16" t="s">
        <v>37</v>
      </c>
      <c r="B29" s="10" t="s">
        <v>25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ht="18.75" customHeight="1" x14ac:dyDescent="0.4">
      <c r="A30" s="18"/>
      <c r="B30" s="19"/>
      <c r="C30" s="18"/>
      <c r="D30" s="19"/>
      <c r="E30" s="19"/>
      <c r="F30" s="20">
        <f t="shared" si="0"/>
        <v>0</v>
      </c>
      <c r="G30" s="20"/>
      <c r="H30" s="19"/>
    </row>
    <row r="31" spans="1:8" ht="59.25" customHeight="1" x14ac:dyDescent="0.4">
      <c r="A31" s="29" t="s">
        <v>42</v>
      </c>
      <c r="B31" s="30"/>
      <c r="C31" s="30"/>
      <c r="D31" s="30"/>
      <c r="E31" s="30"/>
      <c r="F31" s="30"/>
      <c r="G31" s="30"/>
      <c r="H31" s="3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1:H31"/>
    <mergeCell ref="A32:H32"/>
    <mergeCell ref="A33:H33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28" zoomScale="70" zoomScaleNormal="70" workbookViewId="0">
      <selection activeCell="L9" sqref="L9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46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47</v>
      </c>
      <c r="B4" s="37"/>
      <c r="C4" s="37"/>
      <c r="D4" s="38"/>
      <c r="E4" s="35" t="s">
        <v>48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81.7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9" t="s">
        <v>4</v>
      </c>
      <c r="C8" s="9" t="s">
        <v>26</v>
      </c>
      <c r="D8" s="9"/>
      <c r="E8" s="9"/>
      <c r="F8" s="22">
        <f>+E8-D8</f>
        <v>0</v>
      </c>
      <c r="G8" s="27" t="s">
        <v>51</v>
      </c>
      <c r="H8" s="9"/>
    </row>
    <row r="9" spans="1:8" s="2" customFormat="1" ht="59.25" customHeight="1" x14ac:dyDescent="0.25">
      <c r="A9" s="9">
        <f>+A8+1</f>
        <v>2</v>
      </c>
      <c r="B9" s="9" t="s">
        <v>5</v>
      </c>
      <c r="C9" s="9" t="s">
        <v>26</v>
      </c>
      <c r="D9" s="9">
        <v>571</v>
      </c>
      <c r="E9" s="9">
        <v>952</v>
      </c>
      <c r="F9" s="22">
        <f t="shared" ref="F9:F30" si="0">+E9-D9</f>
        <v>381</v>
      </c>
      <c r="G9" s="27" t="s">
        <v>51</v>
      </c>
      <c r="H9" s="9"/>
    </row>
    <row r="10" spans="1:8" s="2" customFormat="1" ht="59.25" customHeight="1" x14ac:dyDescent="0.25">
      <c r="A10" s="9">
        <f t="shared" ref="A10:A16" si="1">+A9+1</f>
        <v>3</v>
      </c>
      <c r="B10" s="9" t="s">
        <v>6</v>
      </c>
      <c r="C10" s="9" t="s">
        <v>26</v>
      </c>
      <c r="D10" s="9"/>
      <c r="E10" s="9"/>
      <c r="F10" s="22">
        <f t="shared" si="0"/>
        <v>0</v>
      </c>
      <c r="G10" s="27" t="s">
        <v>51</v>
      </c>
      <c r="H10" s="9"/>
    </row>
    <row r="11" spans="1:8" s="2" customFormat="1" ht="59.25" customHeight="1" x14ac:dyDescent="0.25">
      <c r="A11" s="9">
        <f t="shared" si="1"/>
        <v>4</v>
      </c>
      <c r="B11" s="9" t="s">
        <v>7</v>
      </c>
      <c r="C11" s="9" t="s">
        <v>26</v>
      </c>
      <c r="D11" s="9"/>
      <c r="E11" s="9"/>
      <c r="F11" s="22">
        <f t="shared" si="0"/>
        <v>0</v>
      </c>
      <c r="G11" s="27" t="s">
        <v>51</v>
      </c>
      <c r="H11" s="9"/>
    </row>
    <row r="12" spans="1:8" s="2" customFormat="1" ht="59.25" customHeight="1" x14ac:dyDescent="0.25">
      <c r="A12" s="9">
        <f t="shared" si="1"/>
        <v>5</v>
      </c>
      <c r="B12" s="9" t="s">
        <v>8</v>
      </c>
      <c r="C12" s="9" t="s">
        <v>26</v>
      </c>
      <c r="D12" s="9">
        <v>0</v>
      </c>
      <c r="E12" s="9">
        <v>212.6</v>
      </c>
      <c r="F12" s="22">
        <f t="shared" si="0"/>
        <v>212.6</v>
      </c>
      <c r="G12" s="27" t="s">
        <v>51</v>
      </c>
      <c r="H12" s="9"/>
    </row>
    <row r="13" spans="1:8" s="2" customFormat="1" ht="59.25" customHeight="1" x14ac:dyDescent="0.25">
      <c r="A13" s="9">
        <f t="shared" si="1"/>
        <v>6</v>
      </c>
      <c r="B13" s="9" t="s">
        <v>9</v>
      </c>
      <c r="C13" s="9" t="s">
        <v>26</v>
      </c>
      <c r="D13" s="9">
        <v>309</v>
      </c>
      <c r="E13" s="9">
        <v>1675.6</v>
      </c>
      <c r="F13" s="22">
        <f t="shared" si="0"/>
        <v>1366.6</v>
      </c>
      <c r="G13" s="27" t="s">
        <v>51</v>
      </c>
      <c r="H13" s="9"/>
    </row>
    <row r="14" spans="1:8" s="2" customFormat="1" ht="59.25" customHeight="1" x14ac:dyDescent="0.25">
      <c r="A14" s="9">
        <f t="shared" si="1"/>
        <v>7</v>
      </c>
      <c r="B14" s="9" t="s">
        <v>10</v>
      </c>
      <c r="C14" s="9" t="s">
        <v>26</v>
      </c>
      <c r="D14" s="9">
        <v>0</v>
      </c>
      <c r="E14" s="9">
        <v>1066.2</v>
      </c>
      <c r="F14" s="22">
        <f t="shared" si="0"/>
        <v>1066.2</v>
      </c>
      <c r="G14" s="27" t="s">
        <v>51</v>
      </c>
      <c r="H14" s="9"/>
    </row>
    <row r="15" spans="1:8" s="2" customFormat="1" ht="59.25" customHeight="1" x14ac:dyDescent="0.25">
      <c r="A15" s="9">
        <f t="shared" si="1"/>
        <v>8</v>
      </c>
      <c r="B15" s="9" t="s">
        <v>11</v>
      </c>
      <c r="C15" s="9" t="s">
        <v>26</v>
      </c>
      <c r="D15" s="9"/>
      <c r="E15" s="9"/>
      <c r="F15" s="22">
        <f t="shared" si="0"/>
        <v>0</v>
      </c>
      <c r="G15" s="27"/>
      <c r="H15" s="9"/>
    </row>
    <row r="16" spans="1:8" s="2" customFormat="1" ht="59.25" customHeight="1" x14ac:dyDescent="0.25">
      <c r="A16" s="9">
        <f t="shared" si="1"/>
        <v>9</v>
      </c>
      <c r="B16" s="9" t="s">
        <v>12</v>
      </c>
      <c r="C16" s="9" t="s">
        <v>26</v>
      </c>
      <c r="D16" s="9"/>
      <c r="E16" s="9"/>
      <c r="F16" s="22">
        <f t="shared" si="0"/>
        <v>0</v>
      </c>
      <c r="G16" s="27"/>
      <c r="H16" s="9"/>
    </row>
    <row r="17" spans="1:8" s="2" customFormat="1" ht="41.25" customHeight="1" x14ac:dyDescent="0.25">
      <c r="A17" s="5" t="s">
        <v>33</v>
      </c>
      <c r="B17" s="5" t="s">
        <v>13</v>
      </c>
      <c r="C17" s="13"/>
      <c r="D17" s="13"/>
      <c r="E17" s="13"/>
      <c r="F17" s="23">
        <f t="shared" si="0"/>
        <v>0</v>
      </c>
      <c r="G17" s="23"/>
      <c r="H17" s="13"/>
    </row>
    <row r="18" spans="1:8" s="2" customFormat="1" ht="59.25" customHeight="1" x14ac:dyDescent="0.25">
      <c r="A18" s="9">
        <v>1</v>
      </c>
      <c r="B18" s="9" t="s">
        <v>14</v>
      </c>
      <c r="C18" s="9" t="s">
        <v>27</v>
      </c>
      <c r="D18" s="9"/>
      <c r="E18" s="9"/>
      <c r="F18" s="22">
        <f t="shared" si="0"/>
        <v>0</v>
      </c>
      <c r="G18" s="22"/>
      <c r="H18" s="9"/>
    </row>
    <row r="19" spans="1:8" s="2" customFormat="1" ht="59.25" customHeight="1" x14ac:dyDescent="0.25">
      <c r="A19" s="9">
        <v>2</v>
      </c>
      <c r="B19" s="9" t="s">
        <v>15</v>
      </c>
      <c r="C19" s="9" t="s">
        <v>27</v>
      </c>
      <c r="D19" s="9"/>
      <c r="E19" s="9"/>
      <c r="F19" s="22">
        <f t="shared" si="0"/>
        <v>0</v>
      </c>
      <c r="G19" s="22"/>
      <c r="H19" s="9"/>
    </row>
    <row r="20" spans="1:8" s="2" customFormat="1" ht="59.25" customHeight="1" x14ac:dyDescent="0.25">
      <c r="A20" s="9">
        <v>3</v>
      </c>
      <c r="B20" s="9" t="s">
        <v>16</v>
      </c>
      <c r="C20" s="9" t="s">
        <v>27</v>
      </c>
      <c r="D20" s="9"/>
      <c r="E20" s="9"/>
      <c r="F20" s="22">
        <f t="shared" si="0"/>
        <v>0</v>
      </c>
      <c r="G20" s="22"/>
      <c r="H20" s="9"/>
    </row>
    <row r="21" spans="1:8" s="2" customFormat="1" ht="59.25" customHeight="1" x14ac:dyDescent="0.25">
      <c r="A21" s="9">
        <v>4</v>
      </c>
      <c r="B21" s="9" t="s">
        <v>17</v>
      </c>
      <c r="C21" s="9" t="s">
        <v>27</v>
      </c>
      <c r="D21" s="9"/>
      <c r="E21" s="9"/>
      <c r="F21" s="22">
        <f t="shared" si="0"/>
        <v>0</v>
      </c>
      <c r="G21" s="22"/>
      <c r="H21" s="9"/>
    </row>
    <row r="22" spans="1:8" s="2" customFormat="1" ht="45" customHeight="1" x14ac:dyDescent="0.25">
      <c r="A22" s="5" t="s">
        <v>34</v>
      </c>
      <c r="B22" s="5" t="s">
        <v>18</v>
      </c>
      <c r="C22" s="13"/>
      <c r="D22" s="13"/>
      <c r="E22" s="13"/>
      <c r="F22" s="23">
        <f t="shared" si="0"/>
        <v>0</v>
      </c>
      <c r="G22" s="23"/>
      <c r="H22" s="13"/>
    </row>
    <row r="23" spans="1:8" s="2" customFormat="1" ht="59.25" customHeight="1" x14ac:dyDescent="0.25">
      <c r="A23" s="9">
        <v>1</v>
      </c>
      <c r="B23" s="9" t="s">
        <v>19</v>
      </c>
      <c r="C23" s="9" t="s">
        <v>28</v>
      </c>
      <c r="D23" s="9"/>
      <c r="E23" s="9"/>
      <c r="F23" s="22">
        <f t="shared" si="0"/>
        <v>0</v>
      </c>
      <c r="G23" s="22"/>
      <c r="H23" s="9"/>
    </row>
    <row r="24" spans="1:8" s="2" customFormat="1" ht="59.25" customHeight="1" x14ac:dyDescent="0.25">
      <c r="A24" s="9">
        <v>2</v>
      </c>
      <c r="B24" s="9" t="s">
        <v>20</v>
      </c>
      <c r="C24" s="9" t="s">
        <v>28</v>
      </c>
      <c r="D24" s="9"/>
      <c r="E24" s="9"/>
      <c r="F24" s="22">
        <f t="shared" si="0"/>
        <v>0</v>
      </c>
      <c r="G24" s="22"/>
      <c r="H24" s="9"/>
    </row>
    <row r="25" spans="1:8" s="2" customFormat="1" ht="59.25" customHeight="1" x14ac:dyDescent="0.25">
      <c r="A25" s="9">
        <v>3</v>
      </c>
      <c r="B25" s="9" t="s">
        <v>21</v>
      </c>
      <c r="C25" s="9" t="s">
        <v>28</v>
      </c>
      <c r="D25" s="9"/>
      <c r="E25" s="9"/>
      <c r="F25" s="22">
        <f t="shared" si="0"/>
        <v>0</v>
      </c>
      <c r="G25" s="22"/>
      <c r="H25" s="9"/>
    </row>
    <row r="26" spans="1:8" s="2" customFormat="1" ht="59.25" customHeight="1" x14ac:dyDescent="0.25">
      <c r="A26" s="9">
        <v>4</v>
      </c>
      <c r="B26" s="9" t="s">
        <v>22</v>
      </c>
      <c r="C26" s="9" t="s">
        <v>28</v>
      </c>
      <c r="D26" s="9"/>
      <c r="E26" s="9"/>
      <c r="F26" s="22">
        <f t="shared" si="0"/>
        <v>0</v>
      </c>
      <c r="G26" s="22"/>
      <c r="H26" s="9"/>
    </row>
    <row r="27" spans="1:8" s="2" customFormat="1" ht="59.25" customHeight="1" x14ac:dyDescent="0.25">
      <c r="A27" s="16" t="s">
        <v>35</v>
      </c>
      <c r="B27" s="9" t="s">
        <v>23</v>
      </c>
      <c r="C27" s="9" t="s">
        <v>28</v>
      </c>
      <c r="D27" s="9"/>
      <c r="E27" s="9"/>
      <c r="F27" s="24">
        <f t="shared" si="0"/>
        <v>0</v>
      </c>
      <c r="G27" s="24"/>
      <c r="H27" s="9"/>
    </row>
    <row r="28" spans="1:8" s="2" customFormat="1" ht="59.25" customHeight="1" x14ac:dyDescent="0.25">
      <c r="A28" s="16" t="s">
        <v>36</v>
      </c>
      <c r="B28" s="9" t="s">
        <v>24</v>
      </c>
      <c r="C28" s="9" t="s">
        <v>28</v>
      </c>
      <c r="D28" s="9"/>
      <c r="E28" s="9"/>
      <c r="F28" s="22">
        <f t="shared" si="0"/>
        <v>0</v>
      </c>
      <c r="G28" s="22"/>
      <c r="H28" s="9"/>
    </row>
    <row r="29" spans="1:8" s="2" customFormat="1" ht="59.25" customHeight="1" x14ac:dyDescent="0.25">
      <c r="A29" s="16" t="s">
        <v>37</v>
      </c>
      <c r="B29" s="9" t="s">
        <v>25</v>
      </c>
      <c r="C29" s="9" t="s">
        <v>28</v>
      </c>
      <c r="D29" s="9"/>
      <c r="E29" s="9"/>
      <c r="F29" s="22">
        <f t="shared" si="0"/>
        <v>0</v>
      </c>
      <c r="G29" s="22"/>
      <c r="H29" s="9"/>
    </row>
    <row r="30" spans="1:8" ht="18.75" customHeight="1" x14ac:dyDescent="0.4">
      <c r="A30" s="18"/>
      <c r="B30" s="18"/>
      <c r="C30" s="18"/>
      <c r="D30" s="18"/>
      <c r="E30" s="18"/>
      <c r="F30" s="25">
        <f t="shared" si="0"/>
        <v>0</v>
      </c>
      <c r="G30" s="25"/>
      <c r="H30" s="18"/>
    </row>
    <row r="31" spans="1:8" ht="59.25" customHeight="1" x14ac:dyDescent="0.4">
      <c r="A31" s="39" t="s">
        <v>42</v>
      </c>
      <c r="B31" s="40"/>
      <c r="C31" s="40"/>
      <c r="D31" s="40"/>
      <c r="E31" s="40"/>
      <c r="F31" s="40"/>
      <c r="G31" s="40"/>
      <c r="H31" s="4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1:H31"/>
    <mergeCell ref="A32:H32"/>
    <mergeCell ref="A33:H33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1" zoomScale="70" zoomScaleNormal="70" workbookViewId="0">
      <selection activeCell="G18" sqref="G18:G20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46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47</v>
      </c>
      <c r="B4" s="37"/>
      <c r="C4" s="37"/>
      <c r="D4" s="38"/>
      <c r="E4" s="35" t="s">
        <v>49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62.2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0" si="0">+E9-D9</f>
        <v>0</v>
      </c>
      <c r="G9" s="11"/>
      <c r="H9" s="10"/>
    </row>
    <row r="10" spans="1:8" s="2" customFormat="1" ht="59.25" customHeight="1" x14ac:dyDescent="0.25">
      <c r="A10" s="9">
        <f t="shared" ref="A10:A16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10"/>
      <c r="E13" s="10"/>
      <c r="F13" s="11">
        <f t="shared" si="0"/>
        <v>0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10"/>
      <c r="E14" s="10"/>
      <c r="F14" s="11">
        <f t="shared" si="0"/>
        <v>0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10"/>
      <c r="E15" s="10"/>
      <c r="F15" s="11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10"/>
      <c r="E16" s="10"/>
      <c r="F16" s="11">
        <f t="shared" si="0"/>
        <v>0</v>
      </c>
      <c r="G16" s="11"/>
      <c r="H16" s="10"/>
    </row>
    <row r="17" spans="1:8" s="2" customFormat="1" ht="41.25" customHeight="1" x14ac:dyDescent="0.25">
      <c r="A17" s="5" t="s">
        <v>33</v>
      </c>
      <c r="B17" s="12" t="s">
        <v>13</v>
      </c>
      <c r="C17" s="13"/>
      <c r="D17" s="14"/>
      <c r="E17" s="14"/>
      <c r="F17" s="15">
        <f t="shared" si="0"/>
        <v>0</v>
      </c>
      <c r="G17" s="15"/>
      <c r="H17" s="14"/>
    </row>
    <row r="18" spans="1:8" s="2" customFormat="1" ht="59.25" customHeight="1" x14ac:dyDescent="0.25">
      <c r="A18" s="9">
        <v>1</v>
      </c>
      <c r="B18" s="10" t="s">
        <v>14</v>
      </c>
      <c r="C18" s="9" t="s">
        <v>27</v>
      </c>
      <c r="D18" s="10">
        <v>1177.7</v>
      </c>
      <c r="E18" s="10">
        <v>630</v>
      </c>
      <c r="F18" s="11">
        <f t="shared" si="0"/>
        <v>-547.70000000000005</v>
      </c>
      <c r="G18" s="26" t="s">
        <v>50</v>
      </c>
      <c r="H18" s="10"/>
    </row>
    <row r="19" spans="1:8" s="2" customFormat="1" ht="59.25" customHeight="1" x14ac:dyDescent="0.25">
      <c r="A19" s="9">
        <v>2</v>
      </c>
      <c r="B19" s="10" t="s">
        <v>15</v>
      </c>
      <c r="C19" s="9" t="s">
        <v>27</v>
      </c>
      <c r="D19" s="10"/>
      <c r="E19" s="10"/>
      <c r="F19" s="11">
        <f t="shared" si="0"/>
        <v>0</v>
      </c>
      <c r="G19" s="26" t="s">
        <v>50</v>
      </c>
      <c r="H19" s="10"/>
    </row>
    <row r="20" spans="1:8" s="2" customFormat="1" ht="59.25" customHeight="1" x14ac:dyDescent="0.25">
      <c r="A20" s="9">
        <v>3</v>
      </c>
      <c r="B20" s="10" t="s">
        <v>16</v>
      </c>
      <c r="C20" s="9" t="s">
        <v>27</v>
      </c>
      <c r="D20" s="10">
        <v>0</v>
      </c>
      <c r="E20" s="10">
        <v>180.46799999999999</v>
      </c>
      <c r="F20" s="11">
        <f t="shared" si="0"/>
        <v>180.46799999999999</v>
      </c>
      <c r="G20" s="26" t="s">
        <v>50</v>
      </c>
      <c r="H20" s="10"/>
    </row>
    <row r="21" spans="1:8" s="2" customFormat="1" ht="59.25" customHeight="1" x14ac:dyDescent="0.25">
      <c r="A21" s="9">
        <v>4</v>
      </c>
      <c r="B21" s="10" t="s">
        <v>17</v>
      </c>
      <c r="C21" s="9" t="s">
        <v>27</v>
      </c>
      <c r="D21" s="10"/>
      <c r="E21" s="10"/>
      <c r="F21" s="11">
        <f t="shared" si="0"/>
        <v>0</v>
      </c>
      <c r="G21" s="11"/>
      <c r="H21" s="10"/>
    </row>
    <row r="22" spans="1:8" s="2" customFormat="1" ht="45" customHeight="1" x14ac:dyDescent="0.25">
      <c r="A22" s="5" t="s">
        <v>34</v>
      </c>
      <c r="B22" s="12" t="s">
        <v>18</v>
      </c>
      <c r="C22" s="13"/>
      <c r="D22" s="14"/>
      <c r="E22" s="14"/>
      <c r="F22" s="15">
        <f t="shared" si="0"/>
        <v>0</v>
      </c>
      <c r="G22" s="15"/>
      <c r="H22" s="14"/>
    </row>
    <row r="23" spans="1:8" s="2" customFormat="1" ht="59.25" customHeight="1" x14ac:dyDescent="0.25">
      <c r="A23" s="9">
        <v>1</v>
      </c>
      <c r="B23" s="10" t="s">
        <v>19</v>
      </c>
      <c r="C23" s="9" t="s">
        <v>28</v>
      </c>
      <c r="D23" s="10"/>
      <c r="E23" s="10"/>
      <c r="F23" s="11">
        <f t="shared" si="0"/>
        <v>0</v>
      </c>
      <c r="G23" s="11"/>
      <c r="H23" s="10"/>
    </row>
    <row r="24" spans="1:8" s="2" customFormat="1" ht="59.25" customHeight="1" x14ac:dyDescent="0.25">
      <c r="A24" s="9">
        <v>2</v>
      </c>
      <c r="B24" s="10" t="s">
        <v>20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3</v>
      </c>
      <c r="B25" s="10" t="s">
        <v>21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4</v>
      </c>
      <c r="B26" s="10" t="s">
        <v>22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16" t="s">
        <v>35</v>
      </c>
      <c r="B27" s="10" t="s">
        <v>23</v>
      </c>
      <c r="C27" s="9" t="s">
        <v>28</v>
      </c>
      <c r="D27" s="10"/>
      <c r="E27" s="10"/>
      <c r="F27" s="17">
        <f t="shared" si="0"/>
        <v>0</v>
      </c>
      <c r="G27" s="17"/>
      <c r="H27" s="10"/>
    </row>
    <row r="28" spans="1:8" s="2" customFormat="1" ht="59.25" customHeight="1" x14ac:dyDescent="0.25">
      <c r="A28" s="16" t="s">
        <v>36</v>
      </c>
      <c r="B28" s="10" t="s">
        <v>24</v>
      </c>
      <c r="C28" s="9" t="s">
        <v>28</v>
      </c>
      <c r="D28" s="10"/>
      <c r="E28" s="10"/>
      <c r="F28" s="11">
        <f t="shared" si="0"/>
        <v>0</v>
      </c>
      <c r="G28" s="11"/>
      <c r="H28" s="10"/>
    </row>
    <row r="29" spans="1:8" s="2" customFormat="1" ht="59.25" customHeight="1" x14ac:dyDescent="0.25">
      <c r="A29" s="16" t="s">
        <v>37</v>
      </c>
      <c r="B29" s="10" t="s">
        <v>25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ht="18.75" customHeight="1" x14ac:dyDescent="0.4">
      <c r="A30" s="18"/>
      <c r="B30" s="19"/>
      <c r="C30" s="18"/>
      <c r="D30" s="19"/>
      <c r="E30" s="19"/>
      <c r="F30" s="20">
        <f t="shared" si="0"/>
        <v>0</v>
      </c>
      <c r="G30" s="20"/>
      <c r="H30" s="19"/>
    </row>
    <row r="31" spans="1:8" ht="59.25" customHeight="1" x14ac:dyDescent="0.4">
      <c r="A31" s="29" t="s">
        <v>42</v>
      </c>
      <c r="B31" s="30"/>
      <c r="C31" s="30"/>
      <c r="D31" s="30"/>
      <c r="E31" s="30"/>
      <c r="F31" s="30"/>
      <c r="G31" s="30"/>
      <c r="H31" s="3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1:H31"/>
    <mergeCell ref="A32:H32"/>
    <mergeCell ref="A33:H33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3" zoomScale="70" zoomScaleNormal="70" workbookViewId="0">
      <selection activeCell="K20" sqref="K20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53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54</v>
      </c>
      <c r="B4" s="37"/>
      <c r="C4" s="37"/>
      <c r="D4" s="38"/>
      <c r="E4" s="35" t="s">
        <v>52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78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0" si="0">+E9-D9</f>
        <v>0</v>
      </c>
      <c r="G9" s="11"/>
      <c r="H9" s="10"/>
    </row>
    <row r="10" spans="1:8" s="2" customFormat="1" ht="59.25" customHeight="1" x14ac:dyDescent="0.25">
      <c r="A10" s="9">
        <f t="shared" ref="A10:A16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10"/>
      <c r="E13" s="10"/>
      <c r="F13" s="11">
        <f t="shared" si="0"/>
        <v>0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10"/>
      <c r="E14" s="10"/>
      <c r="F14" s="11">
        <f t="shared" si="0"/>
        <v>0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10"/>
      <c r="E15" s="10"/>
      <c r="F15" s="11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10"/>
      <c r="E16" s="10"/>
      <c r="F16" s="11">
        <f t="shared" si="0"/>
        <v>0</v>
      </c>
      <c r="G16" s="11"/>
      <c r="H16" s="10"/>
    </row>
    <row r="17" spans="1:8" s="2" customFormat="1" ht="41.25" customHeight="1" x14ac:dyDescent="0.25">
      <c r="A17" s="5" t="s">
        <v>33</v>
      </c>
      <c r="B17" s="12" t="s">
        <v>13</v>
      </c>
      <c r="C17" s="13"/>
      <c r="D17" s="14"/>
      <c r="E17" s="14"/>
      <c r="F17" s="15">
        <f t="shared" si="0"/>
        <v>0</v>
      </c>
      <c r="G17" s="15"/>
      <c r="H17" s="14"/>
    </row>
    <row r="18" spans="1:8" s="2" customFormat="1" ht="59.25" customHeight="1" x14ac:dyDescent="0.35">
      <c r="A18" s="9">
        <v>1</v>
      </c>
      <c r="B18" s="10" t="s">
        <v>14</v>
      </c>
      <c r="C18" s="9" t="s">
        <v>27</v>
      </c>
      <c r="D18" s="28">
        <v>900.72</v>
      </c>
      <c r="E18" s="10">
        <v>1243.5840000000001</v>
      </c>
      <c r="F18" s="11">
        <f>+E18-D18</f>
        <v>342.86400000000003</v>
      </c>
      <c r="G18" s="11"/>
      <c r="H18" s="10"/>
    </row>
    <row r="19" spans="1:8" s="2" customFormat="1" ht="59.25" customHeight="1" x14ac:dyDescent="0.35">
      <c r="A19" s="9">
        <v>2</v>
      </c>
      <c r="B19" s="10" t="s">
        <v>15</v>
      </c>
      <c r="C19" s="9" t="s">
        <v>27</v>
      </c>
      <c r="D19" s="28">
        <v>2183.8000000000002</v>
      </c>
      <c r="E19" s="10">
        <v>0</v>
      </c>
      <c r="F19" s="11">
        <f t="shared" ref="F19:F20" si="2">+E19-D19</f>
        <v>-2183.8000000000002</v>
      </c>
      <c r="G19" s="11"/>
      <c r="H19" s="10"/>
    </row>
    <row r="20" spans="1:8" s="2" customFormat="1" ht="59.25" customHeight="1" x14ac:dyDescent="0.25">
      <c r="A20" s="9">
        <v>3</v>
      </c>
      <c r="B20" s="10" t="s">
        <v>16</v>
      </c>
      <c r="C20" s="9" t="s">
        <v>27</v>
      </c>
      <c r="D20" s="8">
        <v>0</v>
      </c>
      <c r="E20" s="10">
        <v>125.258</v>
      </c>
      <c r="F20" s="11">
        <f t="shared" si="2"/>
        <v>125.258</v>
      </c>
      <c r="G20" s="11"/>
      <c r="H20" s="10"/>
    </row>
    <row r="21" spans="1:8" s="2" customFormat="1" ht="59.25" customHeight="1" x14ac:dyDescent="0.25">
      <c r="A21" s="9">
        <v>4</v>
      </c>
      <c r="B21" s="10" t="s">
        <v>17</v>
      </c>
      <c r="C21" s="9" t="s">
        <v>27</v>
      </c>
      <c r="D21" s="10"/>
      <c r="E21" s="10"/>
      <c r="F21" s="11">
        <f t="shared" si="0"/>
        <v>0</v>
      </c>
      <c r="G21" s="11"/>
      <c r="H21" s="10"/>
    </row>
    <row r="22" spans="1:8" s="2" customFormat="1" ht="45" customHeight="1" x14ac:dyDescent="0.25">
      <c r="A22" s="5" t="s">
        <v>34</v>
      </c>
      <c r="B22" s="12" t="s">
        <v>18</v>
      </c>
      <c r="C22" s="13"/>
      <c r="D22" s="14"/>
      <c r="E22" s="14"/>
      <c r="F22" s="15">
        <f t="shared" si="0"/>
        <v>0</v>
      </c>
      <c r="G22" s="15"/>
      <c r="H22" s="14"/>
    </row>
    <row r="23" spans="1:8" s="2" customFormat="1" ht="59.25" customHeight="1" x14ac:dyDescent="0.25">
      <c r="A23" s="9">
        <v>1</v>
      </c>
      <c r="B23" s="10" t="s">
        <v>19</v>
      </c>
      <c r="C23" s="9" t="s">
        <v>28</v>
      </c>
      <c r="D23" s="10"/>
      <c r="E23" s="10"/>
      <c r="F23" s="11">
        <f t="shared" si="0"/>
        <v>0</v>
      </c>
      <c r="G23" s="11"/>
      <c r="H23" s="10"/>
    </row>
    <row r="24" spans="1:8" s="2" customFormat="1" ht="59.25" customHeight="1" x14ac:dyDescent="0.25">
      <c r="A24" s="9">
        <v>2</v>
      </c>
      <c r="B24" s="10" t="s">
        <v>20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3</v>
      </c>
      <c r="B25" s="10" t="s">
        <v>21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4</v>
      </c>
      <c r="B26" s="10" t="s">
        <v>22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16" t="s">
        <v>35</v>
      </c>
      <c r="B27" s="10" t="s">
        <v>23</v>
      </c>
      <c r="C27" s="9" t="s">
        <v>28</v>
      </c>
      <c r="D27" s="10"/>
      <c r="E27" s="10"/>
      <c r="F27" s="17">
        <f t="shared" si="0"/>
        <v>0</v>
      </c>
      <c r="G27" s="17"/>
      <c r="H27" s="10"/>
    </row>
    <row r="28" spans="1:8" s="2" customFormat="1" ht="59.25" customHeight="1" x14ac:dyDescent="0.25">
      <c r="A28" s="16" t="s">
        <v>36</v>
      </c>
      <c r="B28" s="10" t="s">
        <v>24</v>
      </c>
      <c r="C28" s="9" t="s">
        <v>28</v>
      </c>
      <c r="D28" s="10"/>
      <c r="E28" s="10"/>
      <c r="F28" s="11">
        <f t="shared" si="0"/>
        <v>0</v>
      </c>
      <c r="G28" s="11"/>
      <c r="H28" s="10"/>
    </row>
    <row r="29" spans="1:8" s="2" customFormat="1" ht="59.25" customHeight="1" x14ac:dyDescent="0.25">
      <c r="A29" s="16" t="s">
        <v>37</v>
      </c>
      <c r="B29" s="10" t="s">
        <v>25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ht="18.75" customHeight="1" x14ac:dyDescent="0.4">
      <c r="A30" s="18"/>
      <c r="B30" s="19"/>
      <c r="C30" s="18"/>
      <c r="D30" s="19"/>
      <c r="E30" s="19"/>
      <c r="F30" s="20">
        <f t="shared" si="0"/>
        <v>0</v>
      </c>
      <c r="G30" s="20"/>
      <c r="H30" s="19"/>
    </row>
    <row r="31" spans="1:8" ht="59.25" customHeight="1" x14ac:dyDescent="0.4">
      <c r="A31" s="29" t="s">
        <v>42</v>
      </c>
      <c r="B31" s="30"/>
      <c r="C31" s="30"/>
      <c r="D31" s="30"/>
      <c r="E31" s="30"/>
      <c r="F31" s="30"/>
      <c r="G31" s="30"/>
      <c r="H31" s="3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1:H31"/>
    <mergeCell ref="A32:H32"/>
    <mergeCell ref="A33:H33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0" zoomScale="70" zoomScaleNormal="70" workbookViewId="0">
      <selection activeCell="D18" sqref="D18:E20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53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54</v>
      </c>
      <c r="B4" s="37"/>
      <c r="C4" s="37"/>
      <c r="D4" s="38"/>
      <c r="E4" s="35" t="s">
        <v>55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62.2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0" si="0">+E9-D9</f>
        <v>0</v>
      </c>
      <c r="G9" s="11"/>
      <c r="H9" s="10"/>
    </row>
    <row r="10" spans="1:8" s="2" customFormat="1" ht="59.25" customHeight="1" x14ac:dyDescent="0.25">
      <c r="A10" s="9">
        <f t="shared" ref="A10:A16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10"/>
      <c r="E13" s="10"/>
      <c r="F13" s="11">
        <f t="shared" si="0"/>
        <v>0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10"/>
      <c r="E14" s="10"/>
      <c r="F14" s="11">
        <f t="shared" si="0"/>
        <v>0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10"/>
      <c r="E15" s="10"/>
      <c r="F15" s="11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10"/>
      <c r="E16" s="10"/>
      <c r="F16" s="11">
        <f t="shared" si="0"/>
        <v>0</v>
      </c>
      <c r="G16" s="11"/>
      <c r="H16" s="10"/>
    </row>
    <row r="17" spans="1:8" s="2" customFormat="1" ht="41.25" customHeight="1" x14ac:dyDescent="0.25">
      <c r="A17" s="5" t="s">
        <v>33</v>
      </c>
      <c r="B17" s="12" t="s">
        <v>13</v>
      </c>
      <c r="C17" s="13"/>
      <c r="D17" s="14"/>
      <c r="E17" s="14"/>
      <c r="F17" s="15">
        <f t="shared" si="0"/>
        <v>0</v>
      </c>
      <c r="G17" s="15"/>
      <c r="H17" s="14"/>
    </row>
    <row r="18" spans="1:8" s="2" customFormat="1" ht="59.25" customHeight="1" x14ac:dyDescent="0.25">
      <c r="A18" s="9">
        <v>1</v>
      </c>
      <c r="B18" s="10" t="s">
        <v>14</v>
      </c>
      <c r="C18" s="9" t="s">
        <v>27</v>
      </c>
      <c r="D18" s="9">
        <v>1036.7</v>
      </c>
      <c r="E18" s="9">
        <v>770.26</v>
      </c>
      <c r="F18" s="11">
        <f t="shared" si="0"/>
        <v>-266.44000000000005</v>
      </c>
      <c r="G18" s="11"/>
      <c r="H18" s="10"/>
    </row>
    <row r="19" spans="1:8" s="2" customFormat="1" ht="59.25" customHeight="1" x14ac:dyDescent="0.25">
      <c r="A19" s="9">
        <v>2</v>
      </c>
      <c r="B19" s="10" t="s">
        <v>15</v>
      </c>
      <c r="C19" s="9" t="s">
        <v>27</v>
      </c>
      <c r="D19" s="9">
        <v>1404.9</v>
      </c>
      <c r="E19" s="9">
        <v>0</v>
      </c>
      <c r="F19" s="11">
        <f t="shared" si="0"/>
        <v>-1404.9</v>
      </c>
      <c r="G19" s="11"/>
      <c r="H19" s="10"/>
    </row>
    <row r="20" spans="1:8" s="2" customFormat="1" ht="59.25" customHeight="1" x14ac:dyDescent="0.25">
      <c r="A20" s="9">
        <v>3</v>
      </c>
      <c r="B20" s="10" t="s">
        <v>16</v>
      </c>
      <c r="C20" s="9" t="s">
        <v>27</v>
      </c>
      <c r="D20" s="9">
        <v>0</v>
      </c>
      <c r="E20" s="9">
        <v>274.57400000000001</v>
      </c>
      <c r="F20" s="11">
        <f t="shared" si="0"/>
        <v>274.57400000000001</v>
      </c>
      <c r="G20" s="11"/>
      <c r="H20" s="10"/>
    </row>
    <row r="21" spans="1:8" s="2" customFormat="1" ht="59.25" customHeight="1" x14ac:dyDescent="0.25">
      <c r="A21" s="9">
        <v>4</v>
      </c>
      <c r="B21" s="10" t="s">
        <v>17</v>
      </c>
      <c r="C21" s="9" t="s">
        <v>27</v>
      </c>
      <c r="D21" s="10"/>
      <c r="E21" s="10"/>
      <c r="F21" s="11">
        <f t="shared" si="0"/>
        <v>0</v>
      </c>
      <c r="G21" s="11"/>
      <c r="H21" s="10"/>
    </row>
    <row r="22" spans="1:8" s="2" customFormat="1" ht="45" customHeight="1" x14ac:dyDescent="0.25">
      <c r="A22" s="5" t="s">
        <v>34</v>
      </c>
      <c r="B22" s="12" t="s">
        <v>18</v>
      </c>
      <c r="C22" s="13"/>
      <c r="D22" s="14"/>
      <c r="E22" s="14"/>
      <c r="F22" s="15">
        <f t="shared" si="0"/>
        <v>0</v>
      </c>
      <c r="G22" s="15"/>
      <c r="H22" s="14"/>
    </row>
    <row r="23" spans="1:8" s="2" customFormat="1" ht="59.25" customHeight="1" x14ac:dyDescent="0.25">
      <c r="A23" s="9">
        <v>1</v>
      </c>
      <c r="B23" s="10" t="s">
        <v>19</v>
      </c>
      <c r="C23" s="9" t="s">
        <v>28</v>
      </c>
      <c r="D23" s="10"/>
      <c r="E23" s="10"/>
      <c r="F23" s="11">
        <f t="shared" si="0"/>
        <v>0</v>
      </c>
      <c r="G23" s="11"/>
      <c r="H23" s="10"/>
    </row>
    <row r="24" spans="1:8" s="2" customFormat="1" ht="59.25" customHeight="1" x14ac:dyDescent="0.25">
      <c r="A24" s="9">
        <v>2</v>
      </c>
      <c r="B24" s="10" t="s">
        <v>20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3</v>
      </c>
      <c r="B25" s="10" t="s">
        <v>21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4</v>
      </c>
      <c r="B26" s="10" t="s">
        <v>22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16" t="s">
        <v>35</v>
      </c>
      <c r="B27" s="10" t="s">
        <v>23</v>
      </c>
      <c r="C27" s="9" t="s">
        <v>28</v>
      </c>
      <c r="D27" s="10"/>
      <c r="E27" s="10"/>
      <c r="F27" s="17">
        <f t="shared" si="0"/>
        <v>0</v>
      </c>
      <c r="G27" s="17"/>
      <c r="H27" s="10"/>
    </row>
    <row r="28" spans="1:8" s="2" customFormat="1" ht="59.25" customHeight="1" x14ac:dyDescent="0.25">
      <c r="A28" s="16" t="s">
        <v>36</v>
      </c>
      <c r="B28" s="10" t="s">
        <v>24</v>
      </c>
      <c r="C28" s="9" t="s">
        <v>28</v>
      </c>
      <c r="D28" s="10"/>
      <c r="E28" s="10"/>
      <c r="F28" s="11">
        <f t="shared" si="0"/>
        <v>0</v>
      </c>
      <c r="G28" s="11"/>
      <c r="H28" s="10"/>
    </row>
    <row r="29" spans="1:8" s="2" customFormat="1" ht="59.25" customHeight="1" x14ac:dyDescent="0.25">
      <c r="A29" s="16" t="s">
        <v>37</v>
      </c>
      <c r="B29" s="10" t="s">
        <v>25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ht="18.75" customHeight="1" x14ac:dyDescent="0.4">
      <c r="A30" s="18"/>
      <c r="B30" s="19"/>
      <c r="C30" s="18"/>
      <c r="D30" s="19"/>
      <c r="E30" s="19"/>
      <c r="F30" s="20">
        <f t="shared" si="0"/>
        <v>0</v>
      </c>
      <c r="G30" s="20"/>
      <c r="H30" s="19"/>
    </row>
    <row r="31" spans="1:8" ht="59.25" customHeight="1" x14ac:dyDescent="0.4">
      <c r="A31" s="29" t="s">
        <v>42</v>
      </c>
      <c r="B31" s="30"/>
      <c r="C31" s="30"/>
      <c r="D31" s="30"/>
      <c r="E31" s="30"/>
      <c r="F31" s="30"/>
      <c r="G31" s="30"/>
      <c r="H31" s="3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3:H33"/>
    <mergeCell ref="A32:H32"/>
    <mergeCell ref="A1:H1"/>
    <mergeCell ref="E4:H4"/>
    <mergeCell ref="A5:H5"/>
    <mergeCell ref="A2:H2"/>
    <mergeCell ref="A3:H3"/>
    <mergeCell ref="A4:D4"/>
    <mergeCell ref="A31:H31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25" zoomScale="70" zoomScaleNormal="70" workbookViewId="0">
      <selection activeCell="A5" sqref="A5:H5"/>
    </sheetView>
  </sheetViews>
  <sheetFormatPr defaultRowHeight="26.25" x14ac:dyDescent="0.4"/>
  <cols>
    <col min="1" max="1" width="9.140625" style="21"/>
    <col min="2" max="2" width="96.7109375" style="1" customWidth="1"/>
    <col min="3" max="3" width="10.42578125" style="21" bestFit="1" customWidth="1"/>
    <col min="4" max="4" width="31.85546875" style="1" customWidth="1"/>
    <col min="5" max="5" width="25" style="1" customWidth="1"/>
    <col min="6" max="6" width="31" style="1" customWidth="1"/>
    <col min="7" max="7" width="22.42578125" style="1" customWidth="1"/>
    <col min="8" max="8" width="20.42578125" style="1" customWidth="1"/>
    <col min="9" max="16384" width="9.140625" style="1"/>
  </cols>
  <sheetData>
    <row r="1" spans="1:8" ht="30" x14ac:dyDescent="0.4">
      <c r="A1" s="34" t="s">
        <v>41</v>
      </c>
      <c r="B1" s="34"/>
      <c r="C1" s="34"/>
      <c r="D1" s="34"/>
      <c r="E1" s="34"/>
      <c r="F1" s="34"/>
      <c r="G1" s="34"/>
      <c r="H1" s="34"/>
    </row>
    <row r="2" spans="1:8" s="2" customFormat="1" ht="55.5" customHeight="1" x14ac:dyDescent="0.25">
      <c r="A2" s="35" t="s">
        <v>53</v>
      </c>
      <c r="B2" s="35"/>
      <c r="C2" s="35"/>
      <c r="D2" s="35"/>
      <c r="E2" s="35"/>
      <c r="F2" s="35"/>
      <c r="G2" s="35"/>
      <c r="H2" s="35"/>
    </row>
    <row r="3" spans="1:8" s="2" customFormat="1" ht="55.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</row>
    <row r="4" spans="1:8" s="2" customFormat="1" ht="65.25" customHeight="1" x14ac:dyDescent="0.25">
      <c r="A4" s="36" t="s">
        <v>54</v>
      </c>
      <c r="B4" s="37"/>
      <c r="C4" s="37"/>
      <c r="D4" s="38"/>
      <c r="E4" s="35" t="s">
        <v>56</v>
      </c>
      <c r="F4" s="35"/>
      <c r="G4" s="35"/>
      <c r="H4" s="35"/>
    </row>
    <row r="5" spans="1:8" ht="56.25" customHeight="1" x14ac:dyDescent="0.4">
      <c r="A5" s="36" t="s">
        <v>30</v>
      </c>
      <c r="B5" s="37"/>
      <c r="C5" s="37"/>
      <c r="D5" s="37"/>
      <c r="E5" s="37"/>
      <c r="F5" s="37"/>
      <c r="G5" s="37"/>
      <c r="H5" s="38"/>
    </row>
    <row r="6" spans="1:8" s="4" customFormat="1" ht="62.25" customHeight="1" x14ac:dyDescent="0.25">
      <c r="A6" s="3" t="s">
        <v>0</v>
      </c>
      <c r="B6" s="3" t="s">
        <v>1</v>
      </c>
      <c r="C6" s="3" t="s">
        <v>2</v>
      </c>
      <c r="D6" s="3" t="s">
        <v>38</v>
      </c>
      <c r="E6" s="3" t="s">
        <v>39</v>
      </c>
      <c r="F6" s="3" t="s">
        <v>43</v>
      </c>
      <c r="G6" s="3" t="s">
        <v>40</v>
      </c>
      <c r="H6" s="3" t="s">
        <v>3</v>
      </c>
    </row>
    <row r="7" spans="1:8" s="8" customFormat="1" ht="43.5" customHeight="1" x14ac:dyDescent="0.25">
      <c r="A7" s="5" t="s">
        <v>32</v>
      </c>
      <c r="B7" s="6" t="s">
        <v>31</v>
      </c>
      <c r="C7" s="5"/>
      <c r="D7" s="7"/>
      <c r="E7" s="5"/>
      <c r="F7" s="5"/>
      <c r="G7" s="5"/>
      <c r="H7" s="5"/>
    </row>
    <row r="8" spans="1:8" s="2" customFormat="1" ht="59.25" customHeight="1" x14ac:dyDescent="0.25">
      <c r="A8" s="9">
        <v>1</v>
      </c>
      <c r="B8" s="10" t="s">
        <v>4</v>
      </c>
      <c r="C8" s="9" t="s">
        <v>26</v>
      </c>
      <c r="D8" s="10"/>
      <c r="E8" s="10"/>
      <c r="F8" s="11">
        <f>+E8-D8</f>
        <v>0</v>
      </c>
      <c r="G8" s="11"/>
      <c r="H8" s="10"/>
    </row>
    <row r="9" spans="1:8" s="2" customFormat="1" ht="59.25" customHeight="1" x14ac:dyDescent="0.25">
      <c r="A9" s="9">
        <f>+A8+1</f>
        <v>2</v>
      </c>
      <c r="B9" s="10" t="s">
        <v>5</v>
      </c>
      <c r="C9" s="9" t="s">
        <v>26</v>
      </c>
      <c r="D9" s="10"/>
      <c r="E9" s="10"/>
      <c r="F9" s="11">
        <f t="shared" ref="F9:F30" si="0">+E9-D9</f>
        <v>0</v>
      </c>
      <c r="G9" s="11"/>
      <c r="H9" s="10"/>
    </row>
    <row r="10" spans="1:8" s="2" customFormat="1" ht="59.25" customHeight="1" x14ac:dyDescent="0.25">
      <c r="A10" s="9">
        <f t="shared" ref="A10:A16" si="1">+A9+1</f>
        <v>3</v>
      </c>
      <c r="B10" s="10" t="s">
        <v>6</v>
      </c>
      <c r="C10" s="9" t="s">
        <v>26</v>
      </c>
      <c r="D10" s="10"/>
      <c r="E10" s="10"/>
      <c r="F10" s="11">
        <f t="shared" si="0"/>
        <v>0</v>
      </c>
      <c r="G10" s="11"/>
      <c r="H10" s="10"/>
    </row>
    <row r="11" spans="1:8" s="2" customFormat="1" ht="59.25" customHeight="1" x14ac:dyDescent="0.25">
      <c r="A11" s="9">
        <f t="shared" si="1"/>
        <v>4</v>
      </c>
      <c r="B11" s="10" t="s">
        <v>7</v>
      </c>
      <c r="C11" s="9" t="s">
        <v>26</v>
      </c>
      <c r="D11" s="10"/>
      <c r="E11" s="10"/>
      <c r="F11" s="11">
        <f t="shared" si="0"/>
        <v>0</v>
      </c>
      <c r="G11" s="11"/>
      <c r="H11" s="10"/>
    </row>
    <row r="12" spans="1:8" s="2" customFormat="1" ht="59.25" customHeight="1" x14ac:dyDescent="0.25">
      <c r="A12" s="9">
        <f t="shared" si="1"/>
        <v>5</v>
      </c>
      <c r="B12" s="10" t="s">
        <v>8</v>
      </c>
      <c r="C12" s="9" t="s">
        <v>26</v>
      </c>
      <c r="D12" s="10"/>
      <c r="E12" s="10"/>
      <c r="F12" s="11">
        <f t="shared" si="0"/>
        <v>0</v>
      </c>
      <c r="G12" s="11"/>
      <c r="H12" s="10"/>
    </row>
    <row r="13" spans="1:8" s="2" customFormat="1" ht="59.25" customHeight="1" x14ac:dyDescent="0.25">
      <c r="A13" s="9">
        <f t="shared" si="1"/>
        <v>6</v>
      </c>
      <c r="B13" s="10" t="s">
        <v>9</v>
      </c>
      <c r="C13" s="9" t="s">
        <v>26</v>
      </c>
      <c r="D13" s="10"/>
      <c r="E13" s="10"/>
      <c r="F13" s="11">
        <f t="shared" si="0"/>
        <v>0</v>
      </c>
      <c r="G13" s="11"/>
      <c r="H13" s="10"/>
    </row>
    <row r="14" spans="1:8" s="2" customFormat="1" ht="59.25" customHeight="1" x14ac:dyDescent="0.25">
      <c r="A14" s="9">
        <f t="shared" si="1"/>
        <v>7</v>
      </c>
      <c r="B14" s="10" t="s">
        <v>10</v>
      </c>
      <c r="C14" s="9" t="s">
        <v>26</v>
      </c>
      <c r="D14" s="10"/>
      <c r="E14" s="10"/>
      <c r="F14" s="11">
        <f t="shared" si="0"/>
        <v>0</v>
      </c>
      <c r="G14" s="11"/>
      <c r="H14" s="10"/>
    </row>
    <row r="15" spans="1:8" s="2" customFormat="1" ht="59.25" customHeight="1" x14ac:dyDescent="0.25">
      <c r="A15" s="9">
        <f t="shared" si="1"/>
        <v>8</v>
      </c>
      <c r="B15" s="10" t="s">
        <v>11</v>
      </c>
      <c r="C15" s="9" t="s">
        <v>26</v>
      </c>
      <c r="D15" s="10"/>
      <c r="E15" s="10"/>
      <c r="F15" s="11">
        <f t="shared" si="0"/>
        <v>0</v>
      </c>
      <c r="G15" s="11"/>
      <c r="H15" s="10"/>
    </row>
    <row r="16" spans="1:8" s="2" customFormat="1" ht="59.25" customHeight="1" x14ac:dyDescent="0.25">
      <c r="A16" s="9">
        <f t="shared" si="1"/>
        <v>9</v>
      </c>
      <c r="B16" s="10" t="s">
        <v>12</v>
      </c>
      <c r="C16" s="9" t="s">
        <v>26</v>
      </c>
      <c r="D16" s="10"/>
      <c r="E16" s="10"/>
      <c r="F16" s="11">
        <f t="shared" si="0"/>
        <v>0</v>
      </c>
      <c r="G16" s="11"/>
      <c r="H16" s="10"/>
    </row>
    <row r="17" spans="1:8" s="2" customFormat="1" ht="41.25" customHeight="1" x14ac:dyDescent="0.25">
      <c r="A17" s="5" t="s">
        <v>33</v>
      </c>
      <c r="B17" s="12" t="s">
        <v>13</v>
      </c>
      <c r="C17" s="13"/>
      <c r="D17" s="14"/>
      <c r="E17" s="14"/>
      <c r="F17" s="15">
        <f t="shared" si="0"/>
        <v>0</v>
      </c>
      <c r="G17" s="15"/>
      <c r="H17" s="14"/>
    </row>
    <row r="18" spans="1:8" s="2" customFormat="1" ht="59.25" customHeight="1" x14ac:dyDescent="0.25">
      <c r="A18" s="9">
        <v>1</v>
      </c>
      <c r="B18" s="10" t="s">
        <v>14</v>
      </c>
      <c r="C18" s="9" t="s">
        <v>27</v>
      </c>
      <c r="D18" s="9">
        <v>495.16</v>
      </c>
      <c r="E18" s="9">
        <v>243.11</v>
      </c>
      <c r="F18" s="11">
        <f>+E18-D18</f>
        <v>-252.05</v>
      </c>
      <c r="G18" s="11"/>
      <c r="H18" s="10"/>
    </row>
    <row r="19" spans="1:8" s="2" customFormat="1" ht="59.25" customHeight="1" x14ac:dyDescent="0.25">
      <c r="A19" s="9">
        <v>2</v>
      </c>
      <c r="B19" s="10" t="s">
        <v>15</v>
      </c>
      <c r="C19" s="9" t="s">
        <v>27</v>
      </c>
      <c r="D19" s="9">
        <v>544.46</v>
      </c>
      <c r="E19" s="9">
        <v>0</v>
      </c>
      <c r="F19" s="11">
        <f>+E19-D19</f>
        <v>-544.46</v>
      </c>
      <c r="G19" s="11"/>
      <c r="H19" s="10"/>
    </row>
    <row r="20" spans="1:8" s="2" customFormat="1" ht="59.25" customHeight="1" x14ac:dyDescent="0.25">
      <c r="A20" s="9">
        <v>3</v>
      </c>
      <c r="B20" s="10" t="s">
        <v>16</v>
      </c>
      <c r="C20" s="9" t="s">
        <v>27</v>
      </c>
      <c r="D20" s="9">
        <v>0</v>
      </c>
      <c r="E20" s="9">
        <v>306.60399999999998</v>
      </c>
      <c r="F20" s="11">
        <f>+E20-D20</f>
        <v>306.60399999999998</v>
      </c>
      <c r="G20" s="11"/>
      <c r="H20" s="10"/>
    </row>
    <row r="21" spans="1:8" s="2" customFormat="1" ht="59.25" customHeight="1" x14ac:dyDescent="0.25">
      <c r="A21" s="9">
        <v>4</v>
      </c>
      <c r="B21" s="10" t="s">
        <v>17</v>
      </c>
      <c r="C21" s="9" t="s">
        <v>27</v>
      </c>
      <c r="D21" s="10"/>
      <c r="E21" s="10"/>
      <c r="F21" s="11">
        <f t="shared" si="0"/>
        <v>0</v>
      </c>
      <c r="G21" s="11"/>
      <c r="H21" s="10"/>
    </row>
    <row r="22" spans="1:8" s="2" customFormat="1" ht="45" customHeight="1" x14ac:dyDescent="0.25">
      <c r="A22" s="5" t="s">
        <v>34</v>
      </c>
      <c r="B22" s="12" t="s">
        <v>18</v>
      </c>
      <c r="C22" s="13"/>
      <c r="D22" s="14"/>
      <c r="E22" s="14"/>
      <c r="F22" s="15">
        <f t="shared" si="0"/>
        <v>0</v>
      </c>
      <c r="G22" s="15"/>
      <c r="H22" s="14"/>
    </row>
    <row r="23" spans="1:8" s="2" customFormat="1" ht="59.25" customHeight="1" x14ac:dyDescent="0.25">
      <c r="A23" s="9">
        <v>1</v>
      </c>
      <c r="B23" s="10" t="s">
        <v>19</v>
      </c>
      <c r="C23" s="9" t="s">
        <v>28</v>
      </c>
      <c r="D23" s="10"/>
      <c r="E23" s="10"/>
      <c r="F23" s="11">
        <f t="shared" si="0"/>
        <v>0</v>
      </c>
      <c r="G23" s="11"/>
      <c r="H23" s="10"/>
    </row>
    <row r="24" spans="1:8" s="2" customFormat="1" ht="59.25" customHeight="1" x14ac:dyDescent="0.25">
      <c r="A24" s="9">
        <v>2</v>
      </c>
      <c r="B24" s="10" t="s">
        <v>20</v>
      </c>
      <c r="C24" s="9" t="s">
        <v>28</v>
      </c>
      <c r="D24" s="10"/>
      <c r="E24" s="10"/>
      <c r="F24" s="11">
        <f t="shared" si="0"/>
        <v>0</v>
      </c>
      <c r="G24" s="11"/>
      <c r="H24" s="10"/>
    </row>
    <row r="25" spans="1:8" s="2" customFormat="1" ht="59.25" customHeight="1" x14ac:dyDescent="0.25">
      <c r="A25" s="9">
        <v>3</v>
      </c>
      <c r="B25" s="10" t="s">
        <v>21</v>
      </c>
      <c r="C25" s="9" t="s">
        <v>28</v>
      </c>
      <c r="D25" s="10"/>
      <c r="E25" s="10"/>
      <c r="F25" s="11">
        <f t="shared" si="0"/>
        <v>0</v>
      </c>
      <c r="G25" s="11"/>
      <c r="H25" s="10"/>
    </row>
    <row r="26" spans="1:8" s="2" customFormat="1" ht="59.25" customHeight="1" x14ac:dyDescent="0.25">
      <c r="A26" s="9">
        <v>4</v>
      </c>
      <c r="B26" s="10" t="s">
        <v>22</v>
      </c>
      <c r="C26" s="9" t="s">
        <v>28</v>
      </c>
      <c r="D26" s="10"/>
      <c r="E26" s="10"/>
      <c r="F26" s="11">
        <f t="shared" si="0"/>
        <v>0</v>
      </c>
      <c r="G26" s="11"/>
      <c r="H26" s="10"/>
    </row>
    <row r="27" spans="1:8" s="2" customFormat="1" ht="59.25" customHeight="1" x14ac:dyDescent="0.25">
      <c r="A27" s="16" t="s">
        <v>35</v>
      </c>
      <c r="B27" s="10" t="s">
        <v>23</v>
      </c>
      <c r="C27" s="9" t="s">
        <v>28</v>
      </c>
      <c r="D27" s="10"/>
      <c r="E27" s="10"/>
      <c r="F27" s="17">
        <f t="shared" si="0"/>
        <v>0</v>
      </c>
      <c r="G27" s="17"/>
      <c r="H27" s="10"/>
    </row>
    <row r="28" spans="1:8" s="2" customFormat="1" ht="59.25" customHeight="1" x14ac:dyDescent="0.25">
      <c r="A28" s="16" t="s">
        <v>36</v>
      </c>
      <c r="B28" s="10" t="s">
        <v>24</v>
      </c>
      <c r="C28" s="9" t="s">
        <v>28</v>
      </c>
      <c r="D28" s="10"/>
      <c r="E28" s="10"/>
      <c r="F28" s="11">
        <f t="shared" si="0"/>
        <v>0</v>
      </c>
      <c r="G28" s="11"/>
      <c r="H28" s="10"/>
    </row>
    <row r="29" spans="1:8" s="2" customFormat="1" ht="59.25" customHeight="1" x14ac:dyDescent="0.25">
      <c r="A29" s="16" t="s">
        <v>37</v>
      </c>
      <c r="B29" s="10" t="s">
        <v>25</v>
      </c>
      <c r="C29" s="9" t="s">
        <v>28</v>
      </c>
      <c r="D29" s="10"/>
      <c r="E29" s="10"/>
      <c r="F29" s="11">
        <f t="shared" si="0"/>
        <v>0</v>
      </c>
      <c r="G29" s="11"/>
      <c r="H29" s="10"/>
    </row>
    <row r="30" spans="1:8" ht="18.75" customHeight="1" x14ac:dyDescent="0.4">
      <c r="A30" s="18"/>
      <c r="B30" s="19"/>
      <c r="C30" s="18"/>
      <c r="D30" s="19"/>
      <c r="E30" s="19"/>
      <c r="F30" s="20">
        <f t="shared" si="0"/>
        <v>0</v>
      </c>
      <c r="G30" s="20"/>
      <c r="H30" s="19"/>
    </row>
    <row r="31" spans="1:8" ht="59.25" customHeight="1" x14ac:dyDescent="0.4">
      <c r="A31" s="29" t="s">
        <v>42</v>
      </c>
      <c r="B31" s="30"/>
      <c r="C31" s="30"/>
      <c r="D31" s="30"/>
      <c r="E31" s="30"/>
      <c r="F31" s="30"/>
      <c r="G31" s="30"/>
      <c r="H31" s="31"/>
    </row>
    <row r="32" spans="1:8" ht="113.25" customHeight="1" x14ac:dyDescent="0.4">
      <c r="A32" s="32" t="s">
        <v>29</v>
      </c>
      <c r="B32" s="32"/>
      <c r="C32" s="32"/>
      <c r="D32" s="32"/>
      <c r="E32" s="32"/>
      <c r="F32" s="32"/>
      <c r="G32" s="32"/>
      <c r="H32" s="32"/>
    </row>
    <row r="33" spans="1:8" x14ac:dyDescent="0.4">
      <c r="A33" s="33" t="s">
        <v>45</v>
      </c>
      <c r="B33" s="33"/>
      <c r="C33" s="33"/>
      <c r="D33" s="33"/>
      <c r="E33" s="33"/>
      <c r="F33" s="33"/>
      <c r="G33" s="33"/>
      <c r="H33" s="33"/>
    </row>
  </sheetData>
  <mergeCells count="9">
    <mergeCell ref="A31:H31"/>
    <mergeCell ref="A32:H32"/>
    <mergeCell ref="A33:H33"/>
    <mergeCell ref="A1:H1"/>
    <mergeCell ref="A2:H2"/>
    <mergeCell ref="A3:H3"/>
    <mergeCell ref="A4:D4"/>
    <mergeCell ref="E4:H4"/>
    <mergeCell ref="A5:H5"/>
  </mergeCells>
  <printOptions horizontalCentered="1"/>
  <pageMargins left="0.31496062992125984" right="0.31496062992125984" top="0.35433070866141736" bottom="0.35433070866141736" header="0" footer="0"/>
  <pageSetup paperSize="9" scale="4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aurangabad</vt:lpstr>
      <vt:lpstr>darouli</vt:lpstr>
      <vt:lpstr>DEHRI DIGAR PIPELINE</vt:lpstr>
      <vt:lpstr>PUREBHIKHA RESTORATION</vt:lpstr>
      <vt:lpstr>LAULI</vt:lpstr>
      <vt:lpstr>MALAAK</vt:lpstr>
      <vt:lpstr>kansapatti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PMPL Pratapgarh</dc:creator>
  <cp:lastModifiedBy>HP</cp:lastModifiedBy>
  <cp:lastPrinted>2023-09-18T08:55:19Z</cp:lastPrinted>
  <dcterms:created xsi:type="dcterms:W3CDTF">2023-09-18T08:16:47Z</dcterms:created>
  <dcterms:modified xsi:type="dcterms:W3CDTF">2024-08-12T04:06:34Z</dcterms:modified>
</cp:coreProperties>
</file>