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muwahi restoration"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'amuwahi restoration'!$A$11:$M$79</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 localSheetId="0">'amuwahi restoration'!$A$1:$M$79</definedName>
    <definedName name="_xlnm.Print_Area">#REF!</definedName>
    <definedName name="Print_Area_MI">#REF!</definedName>
    <definedName name="PRINT_AREA_MI___0">#REF!</definedName>
    <definedName name="print_title">[130]Cul_detail!$A$2:$IV$5</definedName>
    <definedName name="_xlnm.Print_Titles" localSheetId="0">'amuwahi restoration'!$11:$11</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G83" i="2" l="1"/>
  <c r="I83" i="2" s="1"/>
  <c r="M90" i="2" l="1"/>
  <c r="J79" i="2"/>
  <c r="K79" i="2" s="1"/>
  <c r="G79" i="2"/>
  <c r="H79" i="2" s="1"/>
  <c r="J78" i="2"/>
  <c r="K78" i="2" s="1"/>
  <c r="G78" i="2"/>
  <c r="H78" i="2" s="1"/>
  <c r="J77" i="2"/>
  <c r="K77" i="2" s="1"/>
  <c r="G77" i="2"/>
  <c r="H77" i="2" s="1"/>
  <c r="J76" i="2"/>
  <c r="K76" i="2" s="1"/>
  <c r="G76" i="2"/>
  <c r="H76" i="2" s="1"/>
  <c r="J75" i="2"/>
  <c r="K75" i="2" s="1"/>
  <c r="G75" i="2"/>
  <c r="H75" i="2" s="1"/>
  <c r="J74" i="2"/>
  <c r="K74" i="2" s="1"/>
  <c r="G74" i="2"/>
  <c r="H74" i="2" s="1"/>
  <c r="J73" i="2"/>
  <c r="K73" i="2" s="1"/>
  <c r="G73" i="2"/>
  <c r="H73" i="2" s="1"/>
  <c r="J72" i="2"/>
  <c r="K72" i="2" s="1"/>
  <c r="G72" i="2"/>
  <c r="H72" i="2" s="1"/>
  <c r="J71" i="2"/>
  <c r="K71" i="2" s="1"/>
  <c r="G71" i="2"/>
  <c r="H71" i="2" s="1"/>
  <c r="J70" i="2"/>
  <c r="K70" i="2" s="1"/>
  <c r="G70" i="2"/>
  <c r="H70" i="2" s="1"/>
  <c r="J69" i="2"/>
  <c r="K69" i="2" s="1"/>
  <c r="G69" i="2"/>
  <c r="H69" i="2" s="1"/>
  <c r="J68" i="2"/>
  <c r="K68" i="2" s="1"/>
  <c r="G68" i="2"/>
  <c r="H68" i="2" s="1"/>
  <c r="J67" i="2"/>
  <c r="K67" i="2" s="1"/>
  <c r="G67" i="2"/>
  <c r="H67" i="2" s="1"/>
  <c r="J66" i="2"/>
  <c r="K66" i="2" s="1"/>
  <c r="G66" i="2"/>
  <c r="H66" i="2" s="1"/>
  <c r="J65" i="2"/>
  <c r="K65" i="2" s="1"/>
  <c r="G65" i="2"/>
  <c r="H65" i="2" s="1"/>
  <c r="J64" i="2"/>
  <c r="K64" i="2" s="1"/>
  <c r="G64" i="2"/>
  <c r="H64" i="2" s="1"/>
  <c r="J63" i="2"/>
  <c r="K63" i="2" s="1"/>
  <c r="G63" i="2"/>
  <c r="H63" i="2" s="1"/>
  <c r="J62" i="2"/>
  <c r="K62" i="2" s="1"/>
  <c r="G62" i="2"/>
  <c r="H62" i="2" s="1"/>
  <c r="J61" i="2"/>
  <c r="K61" i="2" s="1"/>
  <c r="G61" i="2"/>
  <c r="H61" i="2" s="1"/>
  <c r="J60" i="2"/>
  <c r="K60" i="2" s="1"/>
  <c r="G60" i="2"/>
  <c r="H60" i="2" s="1"/>
  <c r="J59" i="2"/>
  <c r="K59" i="2" s="1"/>
  <c r="G59" i="2"/>
  <c r="H59" i="2" s="1"/>
  <c r="J58" i="2"/>
  <c r="K58" i="2" s="1"/>
  <c r="G58" i="2"/>
  <c r="H58" i="2" s="1"/>
  <c r="J57" i="2"/>
  <c r="K57" i="2" s="1"/>
  <c r="G57" i="2"/>
  <c r="H57" i="2" s="1"/>
  <c r="J56" i="2"/>
  <c r="K56" i="2" s="1"/>
  <c r="G56" i="2"/>
  <c r="H56" i="2" s="1"/>
  <c r="J55" i="2"/>
  <c r="K55" i="2" s="1"/>
  <c r="G55" i="2"/>
  <c r="H55" i="2" s="1"/>
  <c r="J54" i="2"/>
  <c r="K54" i="2" s="1"/>
  <c r="G54" i="2"/>
  <c r="H54" i="2" s="1"/>
  <c r="J53" i="2"/>
  <c r="K53" i="2" s="1"/>
  <c r="G53" i="2"/>
  <c r="H53" i="2" s="1"/>
  <c r="J52" i="2"/>
  <c r="K52" i="2" s="1"/>
  <c r="G52" i="2"/>
  <c r="H52" i="2" s="1"/>
  <c r="J51" i="2"/>
  <c r="K51" i="2" s="1"/>
  <c r="G51" i="2"/>
  <c r="H51" i="2" s="1"/>
  <c r="J50" i="2"/>
  <c r="K50" i="2" s="1"/>
  <c r="G50" i="2"/>
  <c r="H50" i="2" s="1"/>
  <c r="J49" i="2"/>
  <c r="K49" i="2" s="1"/>
  <c r="G49" i="2"/>
  <c r="H49" i="2" s="1"/>
  <c r="J48" i="2"/>
  <c r="K48" i="2" s="1"/>
  <c r="H48" i="2"/>
  <c r="G48" i="2"/>
  <c r="J47" i="2"/>
  <c r="K47" i="2" s="1"/>
  <c r="G47" i="2"/>
  <c r="H47" i="2" s="1"/>
  <c r="J46" i="2"/>
  <c r="K46" i="2" s="1"/>
  <c r="G46" i="2"/>
  <c r="H46" i="2" s="1"/>
  <c r="J45" i="2"/>
  <c r="K45" i="2" s="1"/>
  <c r="G45" i="2"/>
  <c r="H45" i="2" s="1"/>
  <c r="J44" i="2"/>
  <c r="K44" i="2" s="1"/>
  <c r="G44" i="2"/>
  <c r="H44" i="2" s="1"/>
  <c r="J43" i="2"/>
  <c r="K43" i="2" s="1"/>
  <c r="G43" i="2"/>
  <c r="H43" i="2" s="1"/>
  <c r="J42" i="2"/>
  <c r="K42" i="2" s="1"/>
  <c r="G42" i="2"/>
  <c r="H42" i="2" s="1"/>
  <c r="K41" i="2"/>
  <c r="H41" i="2"/>
  <c r="K40" i="2"/>
  <c r="H40" i="2"/>
  <c r="K39" i="2"/>
  <c r="H39" i="2"/>
  <c r="K38" i="2"/>
  <c r="H38" i="2"/>
  <c r="K37" i="2"/>
  <c r="H37" i="2"/>
  <c r="K36" i="2"/>
  <c r="H36" i="2"/>
  <c r="K35" i="2"/>
  <c r="H35" i="2"/>
  <c r="K34" i="2"/>
  <c r="H34" i="2"/>
  <c r="K33" i="2"/>
  <c r="H33" i="2"/>
  <c r="K32" i="2"/>
  <c r="H32" i="2"/>
  <c r="K31" i="2"/>
  <c r="H31" i="2"/>
  <c r="K30" i="2"/>
  <c r="H30" i="2"/>
  <c r="K29" i="2"/>
  <c r="H29" i="2"/>
  <c r="K28" i="2"/>
  <c r="H28" i="2"/>
  <c r="J27" i="2"/>
  <c r="K27" i="2" s="1"/>
  <c r="G27" i="2"/>
  <c r="H27" i="2" s="1"/>
  <c r="J26" i="2"/>
  <c r="K26" i="2" s="1"/>
  <c r="G26" i="2"/>
  <c r="H26" i="2" s="1"/>
  <c r="J25" i="2"/>
  <c r="K25" i="2" s="1"/>
  <c r="G25" i="2"/>
  <c r="H25" i="2" s="1"/>
  <c r="J24" i="2"/>
  <c r="K24" i="2" s="1"/>
  <c r="G24" i="2"/>
  <c r="H24" i="2" s="1"/>
  <c r="J23" i="2"/>
  <c r="K23" i="2" s="1"/>
  <c r="G23" i="2"/>
  <c r="H23" i="2" s="1"/>
  <c r="J22" i="2"/>
  <c r="K22" i="2" s="1"/>
  <c r="G22" i="2"/>
  <c r="H22" i="2" s="1"/>
  <c r="J21" i="2"/>
  <c r="K21" i="2" s="1"/>
  <c r="G21" i="2"/>
  <c r="H21" i="2" s="1"/>
  <c r="J20" i="2"/>
  <c r="K20" i="2" s="1"/>
  <c r="G20" i="2"/>
  <c r="H20" i="2" s="1"/>
  <c r="J19" i="2"/>
  <c r="K19" i="2" s="1"/>
  <c r="G19" i="2"/>
  <c r="H19" i="2" s="1"/>
  <c r="J18" i="2"/>
  <c r="K18" i="2" s="1"/>
  <c r="G18" i="2"/>
  <c r="H18" i="2" s="1"/>
  <c r="J17" i="2"/>
  <c r="K17" i="2" s="1"/>
  <c r="G17" i="2"/>
  <c r="H17" i="2" s="1"/>
  <c r="J16" i="2"/>
  <c r="K16" i="2" s="1"/>
  <c r="G16" i="2"/>
  <c r="H16" i="2" s="1"/>
  <c r="J15" i="2"/>
  <c r="K15" i="2" s="1"/>
  <c r="G15" i="2"/>
  <c r="H15" i="2" s="1"/>
  <c r="K14" i="2"/>
  <c r="H14" i="2"/>
  <c r="J13" i="2"/>
  <c r="K13" i="2" s="1"/>
  <c r="G13" i="2"/>
  <c r="H13" i="2" s="1"/>
  <c r="A13" i="2"/>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J12" i="2"/>
  <c r="K12" i="2" s="1"/>
  <c r="G12" i="2"/>
  <c r="H12" i="2" s="1"/>
</calcChain>
</file>

<file path=xl/sharedStrings.xml><?xml version="1.0" encoding="utf-8"?>
<sst xmlns="http://schemas.openxmlformats.org/spreadsheetml/2006/main" count="247" uniqueCount="109">
  <si>
    <t xml:space="preserve">GOVERNMENT OF UTTAR PRADESH </t>
  </si>
  <si>
    <t xml:space="preserve">STATE WATER &amp; SANITATION MISSION ( SWSM ) </t>
  </si>
  <si>
    <t>Joint Measurement Report of JMR - Road Dismantling &amp; Restoration</t>
  </si>
  <si>
    <t>Name of the Work :- Survey , Design Preparation of DPR , Construction , Commissioning and O&amp;M for 10 Years of Various Rural Water Supply Projects in the state of Uttar Pradesh as Per Request for Proposal for Division " Prayagraj "</t>
  </si>
  <si>
    <t>Name of the Agency : POWER MECH PROJECTS LIMITED – BHOORATHNOM CONSTRUCTIONS COMPANY PRIVATE LIMITED (JV), Hyderabad.</t>
  </si>
  <si>
    <t>Name OF Scheme</t>
  </si>
  <si>
    <t>: Amuwahi</t>
  </si>
  <si>
    <t>Block</t>
  </si>
  <si>
    <t>: Mangraura</t>
  </si>
  <si>
    <t>Total Scope</t>
  </si>
  <si>
    <t>:</t>
  </si>
  <si>
    <t>JMR No.</t>
  </si>
  <si>
    <t>: 1</t>
  </si>
  <si>
    <t>Date of JMR</t>
  </si>
  <si>
    <t>Sr. No.</t>
  </si>
  <si>
    <t xml:space="preserve">Start Node </t>
  </si>
  <si>
    <t>End Node</t>
  </si>
  <si>
    <t>Dia</t>
  </si>
  <si>
    <t xml:space="preserve">Type OF Road </t>
  </si>
  <si>
    <t>Dismantling Length</t>
  </si>
  <si>
    <t>Dismantling Width</t>
  </si>
  <si>
    <t>Dismantling Quantity</t>
  </si>
  <si>
    <t>Restoration Length</t>
  </si>
  <si>
    <t>Restoration Width</t>
  </si>
  <si>
    <t>Restoration Quantity</t>
  </si>
  <si>
    <t>Restoration Status</t>
  </si>
  <si>
    <t>Remark</t>
  </si>
  <si>
    <t>J16</t>
  </si>
  <si>
    <t>J17</t>
  </si>
  <si>
    <t>Brick road</t>
  </si>
  <si>
    <t>J21</t>
  </si>
  <si>
    <t>J23</t>
  </si>
  <si>
    <t>Interlocking</t>
  </si>
  <si>
    <t>J26</t>
  </si>
  <si>
    <t>J40</t>
  </si>
  <si>
    <t>J52</t>
  </si>
  <si>
    <t>J53</t>
  </si>
  <si>
    <t>J52A</t>
  </si>
  <si>
    <t>J73</t>
  </si>
  <si>
    <t>J99</t>
  </si>
  <si>
    <t>J104</t>
  </si>
  <si>
    <t>J103</t>
  </si>
  <si>
    <t>J90</t>
  </si>
  <si>
    <t>J122</t>
  </si>
  <si>
    <t>J126</t>
  </si>
  <si>
    <t>j98</t>
  </si>
  <si>
    <t>j105</t>
  </si>
  <si>
    <t>J106</t>
  </si>
  <si>
    <t>J107</t>
  </si>
  <si>
    <t>J101</t>
  </si>
  <si>
    <t>J100</t>
  </si>
  <si>
    <t>J49</t>
  </si>
  <si>
    <t>J37</t>
  </si>
  <si>
    <t>J90A</t>
  </si>
  <si>
    <t>J86</t>
  </si>
  <si>
    <t>J85</t>
  </si>
  <si>
    <t>J89</t>
  </si>
  <si>
    <t>J83</t>
  </si>
  <si>
    <t>J78</t>
  </si>
  <si>
    <t>J45</t>
  </si>
  <si>
    <t>J61</t>
  </si>
  <si>
    <t>j114</t>
  </si>
  <si>
    <t>j113</t>
  </si>
  <si>
    <t>J113</t>
  </si>
  <si>
    <t>J115</t>
  </si>
  <si>
    <t>J111</t>
  </si>
  <si>
    <t>J110</t>
  </si>
  <si>
    <t>J108</t>
  </si>
  <si>
    <t>J92</t>
  </si>
  <si>
    <t>J72A</t>
  </si>
  <si>
    <t>J72B</t>
  </si>
  <si>
    <t>J64</t>
  </si>
  <si>
    <t>J65</t>
  </si>
  <si>
    <t>J66</t>
  </si>
  <si>
    <t>J67</t>
  </si>
  <si>
    <t>J68</t>
  </si>
  <si>
    <t>J70</t>
  </si>
  <si>
    <t>J59</t>
  </si>
  <si>
    <t>J57</t>
  </si>
  <si>
    <t>J55</t>
  </si>
  <si>
    <t>J44</t>
  </si>
  <si>
    <t>J34</t>
  </si>
  <si>
    <t>J71</t>
  </si>
  <si>
    <t>J29</t>
  </si>
  <si>
    <t>J30</t>
  </si>
  <si>
    <t>J32</t>
  </si>
  <si>
    <t>J33</t>
  </si>
  <si>
    <t>J31</t>
  </si>
  <si>
    <t>J3</t>
  </si>
  <si>
    <t>J10</t>
  </si>
  <si>
    <t>J87</t>
  </si>
  <si>
    <t>J88</t>
  </si>
  <si>
    <t>J28</t>
  </si>
  <si>
    <t>J25</t>
  </si>
  <si>
    <t>Sl. No</t>
  </si>
  <si>
    <t>Road Type</t>
  </si>
  <si>
    <t>UNITS</t>
  </si>
  <si>
    <t>WO/DPR Qty's</t>
  </si>
  <si>
    <t>Qty Executed Up to Date</t>
  </si>
  <si>
    <t>Qty Executed Billed up to Date</t>
  </si>
  <si>
    <t>Qty Billed Up to Previous</t>
  </si>
  <si>
    <t xml:space="preserve">This Bill(Executed) </t>
  </si>
  <si>
    <t>Remarks</t>
  </si>
  <si>
    <t>SQM</t>
  </si>
  <si>
    <t>INTERLOCKING</t>
  </si>
  <si>
    <t xml:space="preserve">Sub-Contractor                Site Engineer                (Sr.Eng/ DY.M-SMX )                 (Dy.M-PMX )                   AGM                Project Incharge </t>
  </si>
  <si>
    <t>amuwahi restoration</t>
  </si>
  <si>
    <t>-</t>
  </si>
  <si>
    <t>variation</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</si>
</sst>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name val="Arial"/>
      <family val="2"/>
    </font>
    <font>
      <sz val="22"/>
      <name val="Calibri"/>
      <family val="2"/>
      <scheme val="minor"/>
    </font>
    <font>
      <sz val="12"/>
      <name val="Calibri"/>
      <family val="2"/>
      <scheme val="minor"/>
    </font>
    <font>
      <b/>
      <sz val="14"/>
      <name val="Calibri"/>
      <family val="2"/>
      <scheme val="minor"/>
    </font>
    <font>
      <b/>
      <sz val="12"/>
      <name val="Calibri"/>
      <family val="2"/>
      <scheme val="minor"/>
    </font>
    <font>
      <sz val="10"/>
      <color rgb="FF000000"/>
      <name val="Times New Roman"/>
      <family val="1"/>
    </font>
    <font>
      <b/>
      <sz val="11"/>
      <color rgb="FF000000"/>
      <name val="Calibri"/>
      <family val="2"/>
    </font>
    <font>
      <b/>
      <sz val="10"/>
      <color rgb="FF000000"/>
      <name val="Verdana"/>
      <family val="2"/>
    </font>
    <font>
      <b/>
      <sz val="12"/>
      <color rgb="FF000000"/>
      <name val="Verdana"/>
      <family val="2"/>
    </font>
  </fonts>
  <fills count="6">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0" fontId="1" fillId="0" borderId="0"/>
    <xf numFmtId="0" fontId="9" fillId="0" borderId="0"/>
  </cellStyleXfs>
  <cellXfs count="31">
    <xf numFmtId="0" fontId="0" fillId="0" borderId="0" xfId="0"/>
    <xf numFmtId="0" fontId="3" fillId="2" borderId="0" xfId="0" applyFont="1" applyFill="1" applyAlignment="1">
      <alignment horizontal="center" vertical="center"/>
    </xf>
    <xf numFmtId="0" fontId="5" fillId="0" borderId="0" xfId="1" applyFont="1" applyAlignment="1">
      <alignment vertical="center"/>
    </xf>
    <xf numFmtId="0" fontId="6" fillId="0" borderId="0" xfId="0" applyFont="1"/>
    <xf numFmtId="0" fontId="7" fillId="2" borderId="0" xfId="0" applyFont="1" applyFill="1" applyAlignment="1">
      <alignment horizontal="left" vertical="center" wrapText="1"/>
    </xf>
    <xf numFmtId="0" fontId="7" fillId="2" borderId="0" xfId="1" applyFont="1" applyFill="1" applyAlignment="1">
      <alignment vertical="center"/>
    </xf>
    <xf numFmtId="0" fontId="3" fillId="2" borderId="0" xfId="0" applyFont="1" applyFill="1" applyAlignment="1">
      <alignment horizontal="center" vertical="center"/>
    </xf>
    <xf numFmtId="0" fontId="7" fillId="2" borderId="0" xfId="0" applyFont="1" applyFill="1" applyAlignment="1">
      <alignment horizontal="left" vertical="center"/>
    </xf>
    <xf numFmtId="0" fontId="6" fillId="2" borderId="0" xfId="0" applyFont="1" applyFill="1" applyAlignment="1">
      <alignment horizontal="left" vertical="center"/>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vertical="center" wrapText="1"/>
    </xf>
    <xf numFmtId="0" fontId="6" fillId="0" borderId="0" xfId="0" applyFont="1" applyAlignment="1">
      <alignment horizontal="center" vertical="center" wrapText="1"/>
    </xf>
    <xf numFmtId="0" fontId="6" fillId="0" borderId="1" xfId="0" applyFont="1" applyBorder="1" applyAlignment="1">
      <alignment horizontal="center" vertical="center"/>
    </xf>
    <xf numFmtId="0" fontId="1" fillId="0" borderId="1" xfId="2" applyBorder="1" applyAlignment="1">
      <alignment horizontal="center"/>
    </xf>
    <xf numFmtId="2" fontId="6" fillId="0" borderId="1" xfId="0" applyNumberFormat="1" applyFont="1" applyBorder="1" applyAlignment="1">
      <alignment horizontal="center" vertical="center"/>
    </xf>
    <xf numFmtId="0" fontId="6" fillId="0" borderId="0" xfId="0" applyFont="1" applyAlignment="1">
      <alignment horizontal="center" vertical="center"/>
    </xf>
    <xf numFmtId="0" fontId="1" fillId="2" borderId="1" xfId="2" applyFill="1" applyBorder="1" applyAlignment="1">
      <alignment horizontal="center"/>
    </xf>
    <xf numFmtId="0" fontId="0" fillId="0" borderId="1" xfId="0" applyBorder="1" applyAlignment="1">
      <alignment horizontal="center"/>
    </xf>
    <xf numFmtId="0" fontId="0" fillId="0" borderId="0" xfId="0" applyBorder="1"/>
    <xf numFmtId="0" fontId="0" fillId="0" borderId="1" xfId="0" applyBorder="1" applyAlignment="1">
      <alignment horizontal="center"/>
    </xf>
    <xf numFmtId="0" fontId="2" fillId="4" borderId="1" xfId="0" applyFont="1" applyFill="1" applyBorder="1" applyAlignment="1">
      <alignment horizontal="center" vertical="center"/>
    </xf>
    <xf numFmtId="0" fontId="2" fillId="5" borderId="0" xfId="0" applyFont="1" applyFill="1" applyAlignment="1">
      <alignment horizontal="center" vertical="center"/>
    </xf>
    <xf numFmtId="0" fontId="10" fillId="5" borderId="1" xfId="3" applyFont="1" applyFill="1" applyBorder="1" applyAlignment="1">
      <alignment horizontal="center" vertical="center"/>
    </xf>
    <xf numFmtId="0" fontId="10" fillId="5" borderId="1" xfId="3" applyFont="1" applyFill="1" applyBorder="1" applyAlignment="1">
      <alignment horizontal="center" vertical="center" wrapText="1"/>
    </xf>
    <xf numFmtId="0" fontId="10" fillId="3" borderId="1" xfId="3" applyFont="1" applyFill="1" applyBorder="1" applyAlignment="1">
      <alignment horizontal="center" vertical="center" wrapText="1"/>
    </xf>
    <xf numFmtId="0" fontId="1" fillId="0" borderId="1" xfId="0" applyFont="1" applyBorder="1" applyAlignment="1">
      <alignment horizontal="center"/>
    </xf>
    <xf numFmtId="0" fontId="1" fillId="0" borderId="1" xfId="2" applyFont="1" applyBorder="1" applyAlignment="1">
      <alignment horizontal="center"/>
    </xf>
    <xf numFmtId="1" fontId="11" fillId="0" borderId="0" xfId="1" applyNumberFormat="1" applyFont="1" applyAlignment="1">
      <alignment horizontal="center" vertical="center" wrapText="1"/>
    </xf>
    <xf numFmtId="1" fontId="12" fillId="0" borderId="0" xfId="1" applyNumberFormat="1" applyFont="1" applyAlignment="1">
      <alignment horizontal="center" vertical="center" wrapText="1"/>
    </xf>
    <xf numFmtId="0" fontId="0" fillId="0" borderId="1" xfId="0" applyFont="1" applyBorder="1" applyAlignment="1">
      <alignment horizontal="center"/>
    </xf>
  </cellXfs>
  <cellStyles count="4">
    <cellStyle name="Normal" xfId="0" builtinId="0"/>
    <cellStyle name="Normal 2" xfId="2"/>
    <cellStyle name="Normal 4" xfId="1"/>
    <cellStyle name="Normal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196306</xdr:colOff>
      <xdr:row>0</xdr:row>
      <xdr:rowOff>43544</xdr:rowOff>
    </xdr:from>
    <xdr:to>
      <xdr:col>1</xdr:col>
      <xdr:colOff>731292</xdr:colOff>
      <xdr:row>2</xdr:row>
      <xdr:rowOff>336460</xdr:rowOff>
    </xdr:to>
    <xdr:pic>
      <xdr:nvPicPr>
        <xdr:cNvPr id="2" name="Picture 1" descr="Image result for jal jeevan mission logo">
          <a:extLst>
            <a:ext uri="{FF2B5EF4-FFF2-40B4-BE49-F238E27FC236}">
              <a16:creationId xmlns:a16="http://schemas.microsoft.com/office/drawing/2014/main" xmlns="" id="{170A08D3-92EE-46DC-A49C-378F2FD267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306" y="43544"/>
          <a:ext cx="1058861" cy="1188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87086</xdr:rowOff>
    </xdr:from>
    <xdr:to>
      <xdr:col>12</xdr:col>
      <xdr:colOff>1087870</xdr:colOff>
      <xdr:row>3</xdr:row>
      <xdr:rowOff>68308</xdr:rowOff>
    </xdr:to>
    <xdr:pic>
      <xdr:nvPicPr>
        <xdr:cNvPr id="3" name="Picture 2" descr="492px-Power-Mech-Projects-Limited_copy.png">
          <a:extLst>
            <a:ext uri="{FF2B5EF4-FFF2-40B4-BE49-F238E27FC236}">
              <a16:creationId xmlns:a16="http://schemas.microsoft.com/office/drawing/2014/main" xmlns="" id="{09A18D75-0763-4C03-992B-F11CFA33EEC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534775" y="87086"/>
          <a:ext cx="1087870" cy="1238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P\Downloads\amuwahi%20apirl%20month.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UVAHI"/>
      <sheetName val="Recon Sheet"/>
      <sheetName val="Details"/>
      <sheetName val="AMUWAHI (2)"/>
      <sheetName val="amuwahi restoration"/>
      <sheetName val="variation format"/>
      <sheetName val="lak"/>
      <sheetName val="valves"/>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s>
    <sheetDataSet>
      <sheetData sheetId="0" refreshError="1">
        <row r="4">
          <cell r="G4" t="str">
            <v>Super Passage @  CH: 21+352 Km - Abstract</v>
          </cell>
        </row>
      </sheetData>
      <sheetData sheetId="1"/>
      <sheetData sheetId="2"/>
      <sheetData sheetId="3"/>
      <sheetData sheetId="4"/>
      <sheetData sheetId="5"/>
      <sheetData sheetId="6"/>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s>
    <sheetDataSet>
      <sheetData sheetId="0"/>
      <sheetData sheetId="1"/>
      <sheetData sheetId="2"/>
      <sheetData sheetId="3"/>
      <sheetData sheetId="4"/>
      <sheetData sheetId="5"/>
      <sheetData sheetId="6"/>
      <sheetData sheetId="7" refreshError="1"/>
      <sheetData sheetId="8" refreshError="1"/>
      <sheetData sheetId="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s>
    <sheetDataSet>
      <sheetData sheetId="0" refreshError="1"/>
      <sheetData sheetId="1" refreshError="1"/>
      <sheetData sheetId="2"/>
      <sheetData sheetId="3" refreshError="1"/>
      <sheetData sheetId="4"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s>
    <sheetDataSet>
      <sheetData sheetId="0" refreshError="1">
        <row r="40">
          <cell r="E40">
            <v>6.6500000000000457</v>
          </cell>
        </row>
        <row r="41">
          <cell r="E41">
            <v>7.0100000000000451</v>
          </cell>
        </row>
      </sheetData>
      <sheetData sheetId="1"/>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cour depth"/>
      <sheetName val="S2groupcode"/>
      <sheetName val="Index"/>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s>
    <sheetDataSet>
      <sheetData sheetId="0" refreshError="1">
        <row r="57">
          <cell r="K57">
            <v>0.3</v>
          </cell>
        </row>
      </sheetData>
      <sheetData sheetId="1"/>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뻘N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㬁"/>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General"/>
      <sheetName val="Menus"/>
      <sheetName val="_x0004__x000d__x0003__x0004__x0016__x000d__x0004_"/>
      <sheetName val="_x000a__x001b__x0006__x0006__x0008__x000a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
      <sheetName val=" _x001b__x0006__x0006__x0008_ "/>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뻘N_"/>
      <sheetName val="_x0004__x000d__x0"/>
      <sheetName val="_x000a__x001b__x0"/>
      <sheetName val="_x0002__뻘N___x0001_ࠀ역서"/>
      <sheetName val="내역서_耰&quot;_x005f_x0000__x0000"/>
      <sheetName val="DB"/>
      <sheetName val="99. FWBS(Ref)"/>
      <sheetName val="99. Change Rate"/>
      <sheetName val="Weekl_x0004__x0016__x000d_"/>
      <sheetName val="_x000e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 "/>
      <sheetName val="Weekl_x0004_"/>
      <sheetName val="내역ࠜĀ_x0000_M4)"/>
      <sheetName val="내역서 耰&quot;_x0000__x0000_"/>
      <sheetName val="_x0004__x0000__x000d__x0000__x0003__x0000__x0004__x0000__x0016__x0000__x000d__x0000__x0004_"/>
      <sheetName val="_x000a__x0000__x001b__x0000__x0006__x0000__x0006__x0000__x0008__x0000__x000a__x0000__x0000_"/>
      <sheetName val="7422CW_x0013__x0000_"/>
      <sheetName val=" _x0000__x001b__x0000__x0006__x0000__x0006__x0000__x0008__x0000_ _x0000__x0000_"/>
      <sheetName val="_x0004__x0000__x000d__x0000__x0"/>
      <sheetName val="_x000a__x0000__x001b__x0000__x0"/>
      <sheetName val="Weekl_x0004__x0000__x0016__x0000__x000d__x0000_"/>
      <sheetName val="_x0000__x000e__x0000__x0005_"/>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sheetData sheetId="794"/>
      <sheetData sheetId="795"/>
      <sheetData sheetId="796"/>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sheetData sheetId="812"/>
      <sheetData sheetId="813" refreshError="1"/>
      <sheetData sheetId="814"/>
      <sheetData sheetId="815" refreshError="1"/>
      <sheetData sheetId="816"/>
      <sheetData sheetId="817"/>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sheetData sheetId="830" refreshError="1"/>
      <sheetData sheetId="831"/>
      <sheetData sheetId="832"/>
      <sheetData sheetId="833"/>
      <sheetData sheetId="834"/>
      <sheetData sheetId="835"/>
      <sheetData sheetId="836"/>
      <sheetData sheetId="837"/>
      <sheetData sheetId="838"/>
      <sheetData sheetId="839"/>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sheetData sheetId="864"/>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s>
    <sheetDataSet>
      <sheetData sheetId="0"/>
      <sheetData sheetId="1"/>
      <sheetData sheetId="2"/>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Mix Design"/>
      <sheetName val="SOR"/>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scour depth"/>
      <sheetName val="Voucher"/>
      <sheetName val="Data"/>
      <sheetName val="Cal"/>
      <sheetName val="ABSTRACT"/>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specification_options1"/>
      <sheetName val="FF_Inst_RA_08_Inst_031"/>
      <sheetName val="beam-reinft-machine_rm1"/>
      <sheetName val="T1_WO1"/>
      <sheetName val="Staff_Acco_10"/>
      <sheetName val="Tel__5"/>
      <sheetName val="Ext_light5"/>
      <sheetName val="Staff_Acco_11"/>
      <sheetName val="Elect."/>
      <sheetName val="MG"/>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쌳ᎈ駜_"/>
      <sheetName val="SC Cost MAR 02"/>
      <sheetName val="Boq (Main Building)"/>
      <sheetName val="PA- Consutant "/>
      <sheetName val="Desgn(zone I)"/>
      <sheetName val="P&amp;LSum"/>
      <sheetName val="Lstsub"/>
      <sheetName val="$ KURLARI"/>
      <sheetName val="주관사업"/>
      <sheetName val="Indirect_x0005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ᅜ"/>
      <sheetName val="Enquire"/>
      <sheetName val="[saihous.ele.xls]Indirect퀀《혂൧_x0001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堀와6"/>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dfa0_."/>
      <sheetName val="[saihous.ele.xls]Indirect_x0005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_x0000__x0000__x0000__x0000_쌳ᎈ駜/"/>
      <sheetName val="Indirect_x0005__x0000__x0000__x0000__x0000_쌳ᎈ駜_"/>
      <sheetName val="Indirect_x0005__x0000__x0000__"/>
      <sheetName val="[saihous.ele.xls]Indirect_x0005__x0000__x0000__x0000__x0000_"/>
      <sheetName val="[saihous.ele.xls]Indirect퀀《혂൧_x0001__x0000_"/>
      <sheetName val="[saihous.ele.xls]Indirect_x0005__x0000__x0000__xdfa0_."/>
      <sheetName val="[saihous.ele.xls]Indirect_x0005__x0000__x0000__xdb20__x001f_"/>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sheetData sheetId="1533"/>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sheetData sheetId="1651"/>
      <sheetData sheetId="1652">
        <row r="1">
          <cell r="B1" t="str">
            <v>220 kV SUB-STATION</v>
          </cell>
        </row>
      </sheetData>
      <sheetData sheetId="1653"/>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sheetData sheetId="2191" refreshError="1"/>
      <sheetData sheetId="2192" refreshError="1"/>
      <sheetData sheetId="2193" refreshError="1"/>
      <sheetData sheetId="2194" refreshError="1"/>
      <sheetData sheetId="2195" refreshError="1"/>
      <sheetData sheetId="2196" refreshError="1"/>
      <sheetData sheetId="2197"/>
      <sheetData sheetId="2198"/>
      <sheetData sheetId="2199"/>
      <sheetData sheetId="2200" refreshError="1"/>
      <sheetData sheetId="2201" refreshError="1"/>
      <sheetData sheetId="2202" refreshError="1"/>
      <sheetData sheetId="2203"/>
      <sheetData sheetId="2204"/>
      <sheetData sheetId="2205">
        <row r="1">
          <cell r="B1" t="str">
            <v>220 kV SUB-STATION</v>
          </cell>
        </row>
      </sheetData>
      <sheetData sheetId="2206">
        <row r="1">
          <cell r="B1" t="str">
            <v>220 kV SUB-STATION</v>
          </cell>
        </row>
      </sheetData>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sheetData sheetId="2255"/>
      <sheetData sheetId="2256"/>
      <sheetData sheetId="2257"/>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refreshError="1"/>
      <sheetData sheetId="2592" refreshError="1"/>
      <sheetData sheetId="2593" refreshError="1"/>
      <sheetData sheetId="2594" refreshError="1"/>
      <sheetData sheetId="2595" refreshError="1"/>
      <sheetData sheetId="2596" refreshError="1"/>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sheetData sheetId="3564"/>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sheetData sheetId="3596"/>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refreshError="1"/>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sheetData sheetId="6345">
        <row r="1">
          <cell r="B1" t="str">
            <v>220 kV SUB-STATION</v>
          </cell>
        </row>
      </sheetData>
      <sheetData sheetId="6346"/>
      <sheetData sheetId="6347"/>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s>
    <sheetDataSet>
      <sheetData sheetId="0"/>
      <sheetData sheetId="1"/>
      <sheetData sheetId="2"/>
      <sheetData sheetId="3"/>
      <sheetData sheetId="4"/>
      <sheetData sheetId="5"/>
      <sheetData sheetId="6"/>
      <sheetData sheetId="7"/>
      <sheetData sheetId="8"/>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INPUT"/>
      <sheetName val="ANAL"/>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缀"/>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ú5#"/>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ú5#"/>
      <sheetName val="  ¢_x0002_&amp;???ú5#???????"/>
      <sheetName val="14.07.10@_x0003_&amp;Ò:"/>
      <sheetName val="8!;bÂ/Ò:!Ò8!&amp;&amp;"/>
      <sheetName val="14.07.10Á_x000c__x0003_&amp;î&lt;"/>
      <sheetName val="¸:_x001f_;b+/î&lt;_x001f_î:_x001f_&amp;&amp;"/>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12_8"/>
      <sheetName val="Ü5)_x001e_bÝ/_x0012_8)_x0012_6)&amp;&amp;"/>
      <sheetName val="_x0001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
      <sheetName val="08.07.10헾】_x0005_??壀&quot;夌&quot;"/>
      <sheetName val="_21_07_10_N_SHIFT_MECH-FA"/>
      <sheetName val="Report"/>
      <sheetName val="Name List"/>
      <sheetName val="B3-B4-B5-_x0006_"/>
      <sheetName val="_x0017__x0012__x000f__x0012__x0013__x000a__x001a__x001b__x0017_"/>
      <sheetName val="ᬀᜀሀༀሀ"/>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
      <sheetName val="08.07.10헾】_x0005_????懇"/>
      <sheetName val=" _¢_x0002_&amp;"/>
      <sheetName val=" _¢_x0002_&amp;___ú5#_______"/>
      <sheetName val="预算"/>
      <sheetName val="電気設備表"/>
      <sheetName val="Projects"/>
      <sheetName val="Project Ignite"/>
      <sheetName val="08.07.10헾】_x0005_??ꮸ⽚_x0005_"/>
      <sheetName val="08.07.10헾】_x0005_??丵⼽_x0005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ú5#"/>
      <sheetName val="08.07.10헾】_x0005_??헾⽀_x0005_"/>
      <sheetName val="INTRO"/>
      <sheetName val="2.civil-RA"/>
      <sheetName val="08.07.10ⴠ㭮㢝輜_x0018_"/>
      <sheetName val="Misc. Data"/>
      <sheetName val="eq"/>
      <sheetName val=" _x000d_¢_x0002_&amp;???ú5#???????"/>
      <sheetName val="Customize Your Invoice"/>
      <sheetName val="Rate analysis civil"/>
      <sheetName val="경비공통"/>
      <sheetName val="Conc&amp;steel-assets"/>
      <sheetName val="STP"/>
      <sheetName val="08.07.10헾】_x0005_??헾⾑_x0005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缀"/>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17__x0012__x000f__x0012__x0013_ _x001a__x001b__x0017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
      <sheetName val="Eqpmnt PlnH"/>
      <sheetName val="Eqpmnt PlnÄ"/>
      <sheetName val="Master data"/>
      <sheetName val="Codes"/>
      <sheetName val="CPIPE2"/>
      <sheetName val="BLK2"/>
      <sheetName val="BLK3"/>
      <sheetName val="E &amp; R"/>
      <sheetName val="radar"/>
      <sheetName val="UG"/>
      <sheetName val="SOR"/>
      <sheetName val="14.07.10@"/>
      <sheetName val="14.07.10Á_x000c__x0003_&amp;"/>
      <sheetName val="08.07.10헾】_x0005_____菈_x0013_"/>
      <sheetName val="  ¢_x0002_&amp;"/>
      <sheetName val="  ¢_x0002_&amp;___ú5#_______"/>
      <sheetName val="14.07.10 CIVIL W _"/>
      <sheetName val="14.07.10@^__x0001_&amp;"/>
      <sheetName val="Footing "/>
      <sheetName val="MS Loan repayments"/>
      <sheetName val="Detail In Door Stad"/>
      <sheetName val="월선수금"/>
      <sheetName val="Basement Budget"/>
      <sheetName val="RES-PLANNING"/>
      <sheetName val=" _¢_x0002_&amp;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v喐"/>
      <sheetName val=" 09.07.10 M顅ᎆ뤀ᨇ԰È盰"/>
      <sheetName val="old_serial no."/>
      <sheetName val="tot_ass_9697"/>
      <sheetName val="Keyword"/>
      <sheetName val="SALE&amp;COST"/>
      <sheetName val="GEN_LOOKUPS"/>
      <sheetName val="BL Staff"/>
      <sheetName val=" "/>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3_&amp;_x0000"/>
      <sheetName val="_x0"/>
      <sheetName val="14.07.10Á_x000c__x0003_&amp;_x0000"/>
      <sheetName val="  ¢_x0002_&amp;_x0000"/>
      <sheetName val="14.07.10@^__x0001_&amp;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17__x0012__x0"/>
      <sheetName val="ᬀᜀሀༀሀ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
      <sheetName val="08.07.10헾】_x0005___壀$夌$"/>
      <sheetName val=" _x000d_¢_x0002_&amp;___ú5#_______"/>
      <sheetName val="w't table"/>
      <sheetName val="cover page"/>
      <sheetName val="Equipment Master"/>
      <sheetName val="Material Master"/>
      <sheetName val="08.07.10헾】_x0005_??睮は_x0005_"/>
      <sheetName val="Shuttering Material"/>
      <sheetName val="BBS-Residential"/>
      <sheetName val="Basis"/>
      <sheetName val="[temp.xls]14.07.10@_x0003_&amp;Ò:"/>
      <sheetName val="[temp.xls]14.07.10@^\_x0001_&amp;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缀"/>
      <sheetName val="08.07.10헾】_x0005_?蠄ሹꠀ䁮_xdc02_"/>
      <sheetName val="08.07.10헾】_x0005_?/退Ý"/>
      <sheetName val="08.07.10헾】_x0005_?蠌ሹ⠀䁫_xdc02_"/>
      <sheetName val="08.07.10헾】_x0005____x0005_"/>
      <sheetName val="14.07.10@_x0003_&amp;Ò."/>
      <sheetName val="8!;bÂ_Ò.!Ò8!&amp;&amp;"/>
      <sheetName val="¸._x001f_;b+_î&lt;_x001f_î._x001f_&amp;&amp;"/>
      <sheetName val="14.07.10@^__x0001_&amp;_x0012_8"/>
      <sheetName val="Ü5)_x001e_bÝ__x0012_8)_x0012_6)&amp;&amp;"/>
      <sheetName val="08.07.10헾】_x0005___헾⿂_x0005_"/>
      <sheetName val="08.07.10헾】_x0005___ꮸ⽚_x0005_"/>
      <sheetName val="_ ¢&amp;___ú5#_______"/>
      <sheetName val="08.07.10헾】_x0005___丵⼽_x0005_"/>
      <sheetName val="08.07.10헾】_x0005___헾⽀_x0005_"/>
      <sheetName val="08.07.10헾】_x0005___헾⾑_x0005_"/>
      <sheetName val="08.07.10헾】_x0005___헾　_x0005_"/>
      <sheetName val="collections plan 0401"/>
      <sheetName val="reference"/>
      <sheetName val="DataSheet"/>
      <sheetName val="Variations"/>
      <sheetName val="Criteria"/>
      <sheetName val="_x0017__x0012__x000f__x0012__x0013__x001a__x0013__x000b__x0006__x0011__x0010__x0007__x0003__x0003_"/>
      <sheetName val="Contract Status"/>
      <sheetName val="Reinforcement"/>
      <sheetName val="Pilling_24"/>
      <sheetName val="Steel-Circular"/>
      <sheetName val="FINOLEX"/>
      <sheetName val="Sheet7"/>
      <sheetName val="08.07.10쪸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ⴠ_"/>
      <sheetName val="08.07.10 CIVIՌ缀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
      <sheetName val="08.07.10 CIVIՌ"/>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Structure Bills Q_x0011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17__x0012__x000f__x0012__x0013__x000a__x001a__x001b__x0012_"/>
      <sheetName val=" _x000e__x0003__x0017__x0012__x000f__x0012__x0013__x001a__x001b__x0017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退Ý"/>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temp.xls]14.07.10@"/>
      <sheetName val="08.07.10헾】_x0005_?︀ᇕ԰"/>
      <sheetName val="08.07.10헾】_x0005_?/"/>
      <sheetName val="_x0017_"/>
      <sheetName val="[temp.xls]08.07.10헾】_x0005_?/"/>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et6"/>
      <sheetName val="BOQ_L4"/>
      <sheetName val="SUMRY"/>
      <sheetName val="DGT"/>
      <sheetName val="INTROD"/>
      <sheetName val="Equiv.Length"/>
      <sheetName val="Building_List"/>
      <sheetName val="Sump"/>
      <sheetName val="TITLES"/>
      <sheetName val="Rate"/>
      <sheetName val="ON BPCS"/>
      <sheetName val="Analysis-NH-Roads"/>
      <sheetName val="Analysis-NH-Bridges"/>
      <sheetName val="Hardware"/>
      <sheetName val="Labour List "/>
      <sheetName val="Plant List"/>
      <sheetName val="Material List"/>
      <sheetName val="_x0017__x0012__x000f__x0012__x0013_ _x001a__x001b__x0012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ENCL9"/>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쪸_"/>
      <sheetName val="08.07.10헾】_x0005___睮は_x0005__x"/>
      <sheetName val="08.07.10헾】_x0005__︀ᇕ԰缀"/>
      <sheetName val="08.07.10헾】_x0005__蠄ሹꠀ䁮_xdc02_"/>
      <sheetName val="08.07.10헾】_x0005___退Ý_x"/>
      <sheetName val="08.07.10헾】_x0005__蠌ሹ⠀䁫_xdc02_"/>
      <sheetName val=" 09.07.10 M蕸_헾⿓_x0005_"/>
      <sheetName val=" 09.07.10 _x0005__x0002_"/>
      <sheetName val="wordsdat"/>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14_07_10Á&amp;_x0000"/>
      <sheetName val="__¢&amp;_x00001"/>
      <sheetName val="08_07_10헾】___x00"/>
      <sheetName val="14_07_10@^_&amp;_x000"/>
      <sheetName val="08_07_10헾】__헾⿂_x"/>
      <sheetName val="08_07_10헾】__ꮸ⽚_x"/>
      <sheetName val="08_07_10헾】__丵⼽_x"/>
      <sheetName val="08_07_10헾】__헾⽀_x"/>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FORM-16"/>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RMG_-@BS18"/>
      <sheetName val="聟05_07_10_N_SHIFT_MECH-FAB2"/>
      <sheetName val="ALL"/>
      <sheetName val="1) COMMON FACILITIES"/>
      <sheetName val="INDENT WISE DETAILS"/>
      <sheetName val="ITEM WISE ISSUED QTY SUM"/>
      <sheetName val="D-623D"/>
      <sheetName val="08.07.10헾】_x0005_?⇯"/>
      <sheetName val="08.07.10헾】_x0005__x0000__x0000__x0000__x0000_ꎋ"/>
      <sheetName val="08.07.10헾】_x0005__x0000__x0000"/>
      <sheetName val="14.07.10@_x0000__x0003_&amp;_x0000__x0000__x0000_Ò:"/>
      <sheetName val="_x0000_"/>
      <sheetName val="14.07.10@^\_x0001_&amp;_x0000__x0000__x0000__x0012_8"/>
      <sheetName val="_x0001__x0000__x0000__x0000_"/>
      <sheetName val="08.07.10헾】_x0005_??_x0005__x0000__x0000_"/>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08.07.10헾】_x0005_??헾⿂_x0005__x0000_"/>
      <sheetName val="08.07.10헾】_x0005_??ꮸ⽚_x0005__x0000_"/>
      <sheetName val="08.07.10헾】_x0005_??丵⼽_x0005__x0000_"/>
      <sheetName val="08.07.10헾】_x0005_??헾⽀_x0005__x0000_"/>
      <sheetName val="08.07.10헾】_x0005_??헾⾑_x0005__x0000_"/>
      <sheetName val="_x0000__x0017__x0000__x0012__x0000__x000f__x0000__x0012__x0000__x0013__x0000_ _x0000__x001a__x0000__x001b__x0000__x0017__x0000_"/>
      <sheetName val="08.07.10헾】_x0005_??헾　_x0005__x0000_"/>
      <sheetName val="Eqpmnt Pln_x0000_"/>
      <sheetName val=" _x000a_¢_x0002_&amp;_x0000__x0000_"/>
      <sheetName val=" _¢_x0002_&amp;_x0000__x0000__x0000"/>
      <sheetName val=" 09.07.10 M顅ᎆ뤀ᨇ԰_x0000_v喐"/>
      <sheetName val="  ¢_x0002_&amp;_x0000__x0000_"/>
      <sheetName val="14.07.10@_x0000__x0003_&amp;_x0000"/>
      <sheetName val="_x0000__x0000__x0000__x0000__x0"/>
      <sheetName val="  ¢_x0002_&amp;_x0000__x0000__x0000"/>
      <sheetName val="14.07.10@^__x0001_&amp;_x0000__x000"/>
      <sheetName val="_x0000__x0017__x0000__x0012__x0"/>
      <sheetName val="ᬀᜀሀༀሀ_x0000__x0000__x0000__x000"/>
      <sheetName val=" _x000d_¢_x0002_&amp;_x0000__x0000_"/>
      <sheetName val="08.07.10헾】_x0005_??睮は_x0005__x0000_"/>
      <sheetName val="[temp.xls]14.07.10@_x0000__x0003_&amp;_x0000__x0000__x0000_Ò:"/>
      <sheetName val="[temp.xls]14.07.10@^\_x0001_&amp;_x0000__x0000__x0000__x0012_8"/>
      <sheetName val="08.07.10헾】_x0005____x0005__x0000__x0000_"/>
      <sheetName val="14.07.10@_x0000__x0003_&amp;_x0000__x0000__x0000_Ò."/>
      <sheetName val="14.07.10@^__x0001_&amp;_x0000__x0000__x0000__x0012_8"/>
      <sheetName val="08.07.10헾】_x0005___헾⿂_x0005__x0000_"/>
      <sheetName val="08.07.10헾】_x0005___ꮸ⽚_x0005__x0000_"/>
      <sheetName val="08.07.10헾】_x0005___丵⼽_x0005__x0000_"/>
      <sheetName val="08.07.10헾】_x0005___헾⽀_x0005__x0000_"/>
      <sheetName val="08.07.10헾】_x0005___헾⾑_x0005__x0000_"/>
      <sheetName val="08.07.10헾】_x0005___헾　_x0005__x0000_"/>
      <sheetName val="_x0017__x0000__x0012__x0000__x000f__x0000__x0012__x0000__x0013__x0000__x001a__x0000__x0013__x0000__x000b__x0000__x0006__x0000__x0011__x0000__x0010__x0000__x0007__x0000__x0003__x0000__x0003_"/>
      <sheetName val=" _¢_x0002_&amp;_x0000__x0000_"/>
      <sheetName val="Structure Bills Q_x0011__x0000_"/>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sh_x0000_et6"/>
      <sheetName val="BOQ_L_x0000_4"/>
      <sheetName val="_x0000__x0017__x0000__x0012__x0000__x000f__x0000__x0012__x0000__x0013__x0000_ _x0000__x001a__x0000__x001b__x0000__x0012__x0000_"/>
      <sheetName val="_x0017__x0000__x0012__x0000__x0"/>
      <sheetName val=" 09.07.10 _x0005__x0000__x0000__x0000__x0002__x0000_"/>
      <sheetName val="wordsdat_x0000_"/>
      <sheetName val=" 08.07.10 RS &amp; S䂰⁜㩰⁜_x0000__x0000_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ow r="19">
          <cell r="J19">
            <v>1.0499999999999999E-3</v>
          </cell>
        </row>
      </sheetData>
      <sheetData sheetId="595">
        <row r="19">
          <cell r="J19">
            <v>1.0499999999999999E-3</v>
          </cell>
        </row>
      </sheetData>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ow r="19">
          <cell r="J19">
            <v>1.0499999999999999E-3</v>
          </cell>
        </row>
      </sheetData>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ow r="19">
          <cell r="J19">
            <v>1.0499999999999999E-3</v>
          </cell>
        </row>
      </sheetData>
      <sheetData sheetId="668" refreshError="1"/>
      <sheetData sheetId="669" refreshError="1"/>
      <sheetData sheetId="670" refreshError="1"/>
      <sheetData sheetId="671">
        <row r="19">
          <cell r="J19">
            <v>1.0499999999999999E-3</v>
          </cell>
        </row>
      </sheetData>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ow r="19">
          <cell r="J19">
            <v>1.0499999999999999E-3</v>
          </cell>
        </row>
      </sheetData>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ow r="19">
          <cell r="J19">
            <v>1.0499999999999999E-3</v>
          </cell>
        </row>
      </sheetData>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ow r="19">
          <cell r="J19">
            <v>1.0499999999999999E-3</v>
          </cell>
        </row>
      </sheetData>
      <sheetData sheetId="1000" refreshError="1"/>
      <sheetData sheetId="1001" refreshError="1"/>
      <sheetData sheetId="1002" refreshError="1"/>
      <sheetData sheetId="1003" refreshError="1"/>
      <sheetData sheetId="1004" refreshError="1"/>
      <sheetData sheetId="1005" refreshError="1"/>
      <sheetData sheetId="1006" refreshError="1"/>
      <sheetData sheetId="1007">
        <row r="19">
          <cell r="J19">
            <v>1.0499999999999999E-3</v>
          </cell>
        </row>
      </sheetData>
      <sheetData sheetId="1008">
        <row r="19">
          <cell r="J19">
            <v>1.0499999999999999E-3</v>
          </cell>
        </row>
      </sheetData>
      <sheetData sheetId="1009" refreshError="1"/>
      <sheetData sheetId="1010" refreshError="1"/>
      <sheetData sheetId="1011">
        <row r="19">
          <cell r="J19">
            <v>1.0499999999999999E-3</v>
          </cell>
        </row>
      </sheetData>
      <sheetData sheetId="1012" refreshError="1"/>
      <sheetData sheetId="1013"/>
      <sheetData sheetId="1014" refreshError="1"/>
      <sheetData sheetId="1015" refreshError="1"/>
      <sheetData sheetId="1016" refreshError="1"/>
      <sheetData sheetId="1017" refreshError="1"/>
      <sheetData sheetId="1018" refreshError="1"/>
      <sheetData sheetId="1019" refreshError="1"/>
      <sheetData sheetId="1020"/>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ow r="19">
          <cell r="J19">
            <v>1.0499999999999999E-3</v>
          </cell>
        </row>
      </sheetData>
      <sheetData sheetId="1035" refreshError="1"/>
      <sheetData sheetId="1036" refreshError="1"/>
      <sheetData sheetId="1037"/>
      <sheetData sheetId="1038"/>
      <sheetData sheetId="1039" refreshError="1"/>
      <sheetData sheetId="1040" refreshError="1"/>
      <sheetData sheetId="1041" refreshError="1"/>
      <sheetData sheetId="1042" refreshError="1"/>
      <sheetData sheetId="1043" refreshError="1"/>
      <sheetData sheetId="1044" refreshError="1"/>
      <sheetData sheetId="1045" refreshError="1"/>
      <sheetData sheetId="1046">
        <row r="19">
          <cell r="J19">
            <v>1.0499999999999999E-3</v>
          </cell>
        </row>
      </sheetData>
      <sheetData sheetId="1047" refreshError="1"/>
      <sheetData sheetId="1048" refreshError="1"/>
      <sheetData sheetId="1049" refreshError="1"/>
      <sheetData sheetId="1050" refreshError="1"/>
      <sheetData sheetId="1051" refreshError="1"/>
      <sheetData sheetId="1052" refreshError="1"/>
      <sheetData sheetId="1053" refreshError="1"/>
      <sheetData sheetId="1054"/>
      <sheetData sheetId="1055"/>
      <sheetData sheetId="1056"/>
      <sheetData sheetId="1057"/>
      <sheetData sheetId="1058"/>
      <sheetData sheetId="1059"/>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ow r="19">
          <cell r="J19">
            <v>1.0499999999999999E-3</v>
          </cell>
        </row>
      </sheetData>
      <sheetData sheetId="1081">
        <row r="19">
          <cell r="J19">
            <v>1.0499999999999999E-3</v>
          </cell>
        </row>
      </sheetData>
      <sheetData sheetId="1082">
        <row r="19">
          <cell r="J19">
            <v>1.0499999999999999E-3</v>
          </cell>
        </row>
      </sheetData>
      <sheetData sheetId="1083" refreshError="1"/>
      <sheetData sheetId="1084" refreshError="1"/>
      <sheetData sheetId="1085"/>
      <sheetData sheetId="1086"/>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sheetData sheetId="1322"/>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ow r="19">
          <cell r="J19">
            <v>1.0499999999999999E-3</v>
          </cell>
        </row>
      </sheetData>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ow r="19">
          <cell r="J19">
            <v>1.0499999999999999E-3</v>
          </cell>
        </row>
      </sheetData>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efreshError="1"/>
      <sheetData sheetId="1891">
        <row r="19">
          <cell r="J19">
            <v>1.0499999999999999E-3</v>
          </cell>
        </row>
      </sheetData>
      <sheetData sheetId="1892">
        <row r="19">
          <cell r="J19">
            <v>1.0499999999999999E-3</v>
          </cell>
        </row>
      </sheetData>
      <sheetData sheetId="1893" refreshError="1"/>
      <sheetData sheetId="1894">
        <row r="19">
          <cell r="J19">
            <v>1.0499999999999999E-3</v>
          </cell>
        </row>
      </sheetData>
      <sheetData sheetId="1895">
        <row r="19">
          <cell r="J19">
            <v>1.0499999999999999E-3</v>
          </cell>
        </row>
      </sheetData>
      <sheetData sheetId="1896">
        <row r="19">
          <cell r="J19">
            <v>1.0499999999999999E-3</v>
          </cell>
        </row>
      </sheetData>
      <sheetData sheetId="1897" refreshError="1"/>
      <sheetData sheetId="1898">
        <row r="19">
          <cell r="J19">
            <v>1.0499999999999999E-3</v>
          </cell>
        </row>
      </sheetData>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efreshError="1"/>
      <sheetData sheetId="2147" refreshError="1"/>
      <sheetData sheetId="2148" refreshError="1"/>
      <sheetData sheetId="2149" refreshError="1"/>
      <sheetData sheetId="2150" refreshError="1"/>
      <sheetData sheetId="2151">
        <row r="19">
          <cell r="J19">
            <v>1.0499999999999999E-3</v>
          </cell>
        </row>
      </sheetData>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ow r="19">
          <cell r="J19">
            <v>1.0499999999999999E-3</v>
          </cell>
        </row>
      </sheetData>
      <sheetData sheetId="2229">
        <row r="19">
          <cell r="J19">
            <v>1.0499999999999999E-3</v>
          </cell>
        </row>
      </sheetData>
      <sheetData sheetId="2230">
        <row r="19">
          <cell r="J19">
            <v>1.0499999999999999E-3</v>
          </cell>
        </row>
      </sheetData>
      <sheetData sheetId="2231">
        <row r="19">
          <cell r="J19">
            <v>1.0499999999999999E-3</v>
          </cell>
        </row>
      </sheetData>
      <sheetData sheetId="2232" refreshError="1"/>
      <sheetData sheetId="2233" refreshError="1"/>
      <sheetData sheetId="2234" refreshError="1"/>
      <sheetData sheetId="2235" refreshError="1"/>
      <sheetData sheetId="2236" refreshError="1"/>
      <sheetData sheetId="2237">
        <row r="19">
          <cell r="J19">
            <v>1.0499999999999999E-3</v>
          </cell>
        </row>
      </sheetData>
      <sheetData sheetId="2238" refreshError="1"/>
      <sheetData sheetId="2239" refreshError="1"/>
      <sheetData sheetId="2240" refreshError="1"/>
      <sheetData sheetId="2241" refreshError="1"/>
      <sheetData sheetId="2242" refreshError="1"/>
      <sheetData sheetId="2243">
        <row r="19">
          <cell r="J19">
            <v>1.0499999999999999E-3</v>
          </cell>
        </row>
      </sheetData>
      <sheetData sheetId="2244">
        <row r="19">
          <cell r="J19">
            <v>1.0499999999999999E-3</v>
          </cell>
        </row>
      </sheetData>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efreshError="1"/>
      <sheetData sheetId="2525" refreshError="1"/>
      <sheetData sheetId="2526">
        <row r="19">
          <cell r="J19">
            <v>1.0499999999999999E-3</v>
          </cell>
        </row>
      </sheetData>
      <sheetData sheetId="2527">
        <row r="19">
          <cell r="J19">
            <v>1.0499999999999999E-3</v>
          </cell>
        </row>
      </sheetData>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efreshError="1"/>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ow r="19">
          <cell r="J19">
            <v>1.0499999999999999E-3</v>
          </cell>
        </row>
      </sheetData>
      <sheetData sheetId="4875">
        <row r="19">
          <cell r="J19">
            <v>1.0499999999999999E-3</v>
          </cell>
        </row>
      </sheetData>
      <sheetData sheetId="4876">
        <row r="19">
          <cell r="J19">
            <v>1.0499999999999999E-3</v>
          </cell>
        </row>
      </sheetData>
      <sheetData sheetId="4877">
        <row r="19">
          <cell r="J19">
            <v>1.0499999999999999E-3</v>
          </cell>
        </row>
      </sheetData>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efreshError="1"/>
      <sheetData sheetId="4916">
        <row r="19">
          <cell r="J19">
            <v>1.0499999999999999E-3</v>
          </cell>
        </row>
      </sheetData>
      <sheetData sheetId="4917">
        <row r="19">
          <cell r="J19">
            <v>1.0499999999999999E-3</v>
          </cell>
        </row>
      </sheetData>
      <sheetData sheetId="4918">
        <row r="19">
          <cell r="J19">
            <v>1.0499999999999999E-3</v>
          </cell>
        </row>
      </sheetData>
      <sheetData sheetId="4919">
        <row r="19">
          <cell r="J19">
            <v>1.0499999999999999E-3</v>
          </cell>
        </row>
      </sheetData>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efreshError="1"/>
      <sheetData sheetId="6747" refreshError="1"/>
      <sheetData sheetId="6748" refreshError="1"/>
      <sheetData sheetId="6749" refreshError="1"/>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ow r="19">
          <cell r="J19">
            <v>1.0499999999999999E-3</v>
          </cell>
        </row>
      </sheetData>
      <sheetData sheetId="7125">
        <row r="19">
          <cell r="J19">
            <v>1.0499999999999999E-3</v>
          </cell>
        </row>
      </sheetData>
      <sheetData sheetId="7126">
        <row r="19">
          <cell r="J19">
            <v>1.0499999999999999E-3</v>
          </cell>
        </row>
      </sheetData>
      <sheetData sheetId="7127">
        <row r="19">
          <cell r="J19">
            <v>1.0499999999999999E-3</v>
          </cell>
        </row>
      </sheetData>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efreshError="1"/>
      <sheetData sheetId="7845" refreshError="1"/>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ow r="19">
          <cell r="J19">
            <v>1.0499999999999999E-3</v>
          </cell>
        </row>
      </sheetData>
      <sheetData sheetId="7857">
        <row r="19">
          <cell r="J19">
            <v>1.0499999999999999E-3</v>
          </cell>
        </row>
      </sheetData>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ow r="19">
          <cell r="J19">
            <v>1.0499999999999999E-3</v>
          </cell>
        </row>
      </sheetData>
      <sheetData sheetId="7893">
        <row r="19">
          <cell r="J19">
            <v>1.0499999999999999E-3</v>
          </cell>
        </row>
      </sheetData>
      <sheetData sheetId="7894">
        <row r="19">
          <cell r="J19">
            <v>1.0499999999999999E-3</v>
          </cell>
        </row>
      </sheetData>
      <sheetData sheetId="7895">
        <row r="19">
          <cell r="J19">
            <v>1.0499999999999999E-3</v>
          </cell>
        </row>
      </sheetData>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ow r="19">
          <cell r="J19">
            <v>1.0499999999999999E-3</v>
          </cell>
        </row>
      </sheetData>
      <sheetData sheetId="9778" refreshError="1"/>
      <sheetData sheetId="9779">
        <row r="19">
          <cell r="J19">
            <v>1.0499999999999999E-3</v>
          </cell>
        </row>
      </sheetData>
      <sheetData sheetId="9780">
        <row r="19">
          <cell r="J19">
            <v>1.0499999999999999E-3</v>
          </cell>
        </row>
      </sheetData>
      <sheetData sheetId="9781">
        <row r="19">
          <cell r="J19">
            <v>1.0499999999999999E-3</v>
          </cell>
        </row>
      </sheetData>
      <sheetData sheetId="9782">
        <row r="19">
          <cell r="J19">
            <v>1.0499999999999999E-3</v>
          </cell>
        </row>
      </sheetData>
      <sheetData sheetId="9783">
        <row r="19">
          <cell r="J19">
            <v>1.0499999999999999E-3</v>
          </cell>
        </row>
      </sheetData>
      <sheetData sheetId="9784">
        <row r="19">
          <cell r="J19">
            <v>1.0499999999999999E-3</v>
          </cell>
        </row>
      </sheetData>
      <sheetData sheetId="9785">
        <row r="19">
          <cell r="J19">
            <v>1.0499999999999999E-3</v>
          </cell>
        </row>
      </sheetData>
      <sheetData sheetId="9786" refreshError="1"/>
      <sheetData sheetId="9787" refreshError="1"/>
      <sheetData sheetId="9788" refreshError="1"/>
      <sheetData sheetId="9789">
        <row r="19">
          <cell r="J19">
            <v>1.0499999999999999E-3</v>
          </cell>
        </row>
      </sheetData>
      <sheetData sheetId="9790">
        <row r="19">
          <cell r="J19">
            <v>1.0499999999999999E-3</v>
          </cell>
        </row>
      </sheetData>
      <sheetData sheetId="9791">
        <row r="19">
          <cell r="J19">
            <v>1.0499999999999999E-3</v>
          </cell>
        </row>
      </sheetData>
      <sheetData sheetId="9792" refreshError="1"/>
      <sheetData sheetId="9793" refreshError="1"/>
      <sheetData sheetId="9794" refreshError="1"/>
      <sheetData sheetId="9795" refreshError="1"/>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ow r="19">
          <cell r="J19">
            <v>1.0499999999999999E-3</v>
          </cell>
        </row>
      </sheetData>
      <sheetData sheetId="10253" refreshError="1"/>
      <sheetData sheetId="10254">
        <row r="19">
          <cell r="J19">
            <v>1.0499999999999999E-3</v>
          </cell>
        </row>
      </sheetData>
      <sheetData sheetId="10255">
        <row r="19">
          <cell r="J19">
            <v>1.0499999999999999E-3</v>
          </cell>
        </row>
      </sheetData>
      <sheetData sheetId="10256">
        <row r="19">
          <cell r="J19">
            <v>1.0499999999999999E-3</v>
          </cell>
        </row>
      </sheetData>
      <sheetData sheetId="10257">
        <row r="19">
          <cell r="J19">
            <v>1.0499999999999999E-3</v>
          </cell>
        </row>
      </sheetData>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efreshError="1"/>
      <sheetData sheetId="10528" refreshError="1"/>
      <sheetData sheetId="10529" refreshError="1"/>
      <sheetData sheetId="10530">
        <row r="19">
          <cell r="J19">
            <v>1.0499999999999999E-3</v>
          </cell>
        </row>
      </sheetData>
      <sheetData sheetId="10531">
        <row r="19">
          <cell r="J19">
            <v>1.0499999999999999E-3</v>
          </cell>
        </row>
      </sheetData>
      <sheetData sheetId="10532">
        <row r="19">
          <cell r="J19">
            <v>1.0499999999999999E-3</v>
          </cell>
        </row>
      </sheetData>
      <sheetData sheetId="10533">
        <row r="19">
          <cell r="J19">
            <v>1.0499999999999999E-3</v>
          </cell>
        </row>
      </sheetData>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efreshError="1"/>
      <sheetData sheetId="10917" refreshError="1"/>
      <sheetData sheetId="10918" refreshError="1"/>
      <sheetData sheetId="10919" refreshError="1"/>
      <sheetData sheetId="10920" refreshError="1"/>
      <sheetData sheetId="10921">
        <row r="19">
          <cell r="J19">
            <v>1.0499999999999999E-3</v>
          </cell>
        </row>
      </sheetData>
      <sheetData sheetId="10922">
        <row r="19">
          <cell r="J19">
            <v>1.0499999999999999E-3</v>
          </cell>
        </row>
      </sheetData>
      <sheetData sheetId="10923">
        <row r="19">
          <cell r="J19">
            <v>1.0499999999999999E-3</v>
          </cell>
        </row>
      </sheetData>
      <sheetData sheetId="10924" refreshError="1"/>
      <sheetData sheetId="10925" refreshError="1"/>
      <sheetData sheetId="10926" refreshError="1"/>
      <sheetData sheetId="10927" refreshError="1"/>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ow r="19">
          <cell r="J19">
            <v>1.0499999999999999E-3</v>
          </cell>
        </row>
      </sheetData>
      <sheetData sheetId="11024" refreshError="1"/>
      <sheetData sheetId="11025" refreshError="1"/>
      <sheetData sheetId="11026" refreshError="1"/>
      <sheetData sheetId="11027" refreshError="1"/>
      <sheetData sheetId="11028">
        <row r="19">
          <cell r="J19">
            <v>1.0499999999999999E-3</v>
          </cell>
        </row>
      </sheetData>
      <sheetData sheetId="11029" refreshError="1"/>
      <sheetData sheetId="11030" refreshError="1"/>
      <sheetData sheetId="11031" refreshError="1"/>
      <sheetData sheetId="11032">
        <row r="19">
          <cell r="J19">
            <v>1.0499999999999999E-3</v>
          </cell>
        </row>
      </sheetData>
      <sheetData sheetId="11033">
        <row r="19">
          <cell r="J19">
            <v>1.0499999999999999E-3</v>
          </cell>
        </row>
      </sheetData>
      <sheetData sheetId="11034" refreshError="1"/>
      <sheetData sheetId="11035" refreshError="1"/>
      <sheetData sheetId="11036" refreshError="1"/>
      <sheetData sheetId="11037" refreshError="1"/>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ow r="19">
          <cell r="J19">
            <v>1.0499999999999999E-3</v>
          </cell>
        </row>
      </sheetData>
      <sheetData sheetId="11048">
        <row r="19">
          <cell r="J19">
            <v>1.0499999999999999E-3</v>
          </cell>
        </row>
      </sheetData>
      <sheetData sheetId="11049" refreshError="1"/>
      <sheetData sheetId="11050" refreshError="1"/>
      <sheetData sheetId="11051" refreshError="1"/>
      <sheetData sheetId="11052">
        <row r="19">
          <cell r="J19">
            <v>1.0499999999999999E-3</v>
          </cell>
        </row>
      </sheetData>
      <sheetData sheetId="11053">
        <row r="19">
          <cell r="J19">
            <v>1.0499999999999999E-3</v>
          </cell>
        </row>
      </sheetData>
      <sheetData sheetId="11054" refreshError="1"/>
      <sheetData sheetId="11055">
        <row r="19">
          <cell r="J19">
            <v>1.0499999999999999E-3</v>
          </cell>
        </row>
      </sheetData>
      <sheetData sheetId="11056">
        <row r="19">
          <cell r="J19">
            <v>1.0499999999999999E-3</v>
          </cell>
        </row>
      </sheetData>
      <sheetData sheetId="11057">
        <row r="19">
          <cell r="J19">
            <v>1.0499999999999999E-3</v>
          </cell>
        </row>
      </sheetData>
      <sheetData sheetId="11058" refreshError="1"/>
      <sheetData sheetId="11059" refreshError="1"/>
      <sheetData sheetId="11060">
        <row r="19">
          <cell r="J19">
            <v>1.0499999999999999E-3</v>
          </cell>
        </row>
      </sheetData>
      <sheetData sheetId="11061">
        <row r="19">
          <cell r="J19">
            <v>1.0499999999999999E-3</v>
          </cell>
        </row>
      </sheetData>
      <sheetData sheetId="11062">
        <row r="19">
          <cell r="J19">
            <v>1.0499999999999999E-3</v>
          </cell>
        </row>
      </sheetData>
      <sheetData sheetId="11063" refreshError="1"/>
      <sheetData sheetId="11064" refreshError="1"/>
      <sheetData sheetId="11065" refreshError="1"/>
      <sheetData sheetId="11066" refreshError="1"/>
      <sheetData sheetId="11067" refreshError="1"/>
      <sheetData sheetId="11068" refreshError="1"/>
      <sheetData sheetId="11069" refreshError="1"/>
      <sheetData sheetId="11070" refreshError="1"/>
      <sheetData sheetId="11071">
        <row r="19">
          <cell r="J19">
            <v>1.0499999999999999E-3</v>
          </cell>
        </row>
      </sheetData>
      <sheetData sheetId="11072" refreshError="1"/>
      <sheetData sheetId="11073" refreshError="1"/>
      <sheetData sheetId="11074" refreshError="1"/>
      <sheetData sheetId="11075" refreshError="1"/>
      <sheetData sheetId="11076" refreshError="1"/>
      <sheetData sheetId="11077" refreshError="1"/>
      <sheetData sheetId="11078" refreshError="1"/>
      <sheetData sheetId="11079" refreshError="1"/>
      <sheetData sheetId="11080" refreshError="1"/>
      <sheetData sheetId="11081" refreshError="1"/>
      <sheetData sheetId="11082">
        <row r="19">
          <cell r="J19">
            <v>1.0499999999999999E-3</v>
          </cell>
        </row>
      </sheetData>
      <sheetData sheetId="11083" refreshError="1"/>
      <sheetData sheetId="11084" refreshError="1"/>
      <sheetData sheetId="11085" refreshError="1"/>
      <sheetData sheetId="11086" refreshError="1"/>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ow r="19">
          <cell r="J19">
            <v>1.0499999999999999E-3</v>
          </cell>
        </row>
      </sheetData>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sheetData sheetId="11163">
        <row r="19">
          <cell r="J19">
            <v>1.0499999999999999E-3</v>
          </cell>
        </row>
      </sheetData>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ow r="19">
          <cell r="J19">
            <v>1.0499999999999999E-3</v>
          </cell>
        </row>
      </sheetData>
      <sheetData sheetId="11173" refreshError="1"/>
      <sheetData sheetId="11174" refreshError="1"/>
      <sheetData sheetId="11175" refreshError="1"/>
      <sheetData sheetId="11176" refreshError="1"/>
      <sheetData sheetId="11177" refreshError="1"/>
      <sheetData sheetId="11178" refreshError="1"/>
      <sheetData sheetId="11179">
        <row r="19">
          <cell r="J19">
            <v>1.0499999999999999E-3</v>
          </cell>
        </row>
      </sheetData>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sheetData sheetId="11295" refreshError="1"/>
      <sheetData sheetId="11296" refreshError="1"/>
      <sheetData sheetId="11297" refreshError="1"/>
      <sheetData sheetId="11298" refreshError="1"/>
      <sheetData sheetId="11299" refreshError="1"/>
      <sheetData sheetId="11300" refreshError="1"/>
      <sheetData sheetId="11301"/>
      <sheetData sheetId="11302" refreshError="1"/>
      <sheetData sheetId="11303" refreshError="1"/>
      <sheetData sheetId="11304" refreshError="1"/>
      <sheetData sheetId="11305" refreshError="1"/>
      <sheetData sheetId="11306" refreshError="1"/>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ow r="19">
          <cell r="J19">
            <v>1.0499999999999999E-3</v>
          </cell>
        </row>
      </sheetData>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efreshError="1"/>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ow r="19">
          <cell r="J19">
            <v>1.0499999999999999E-3</v>
          </cell>
        </row>
      </sheetData>
      <sheetData sheetId="11372" refreshError="1"/>
      <sheetData sheetId="11373" refreshError="1"/>
      <sheetData sheetId="11374" refreshError="1"/>
      <sheetData sheetId="11375" refreshError="1"/>
      <sheetData sheetId="11376" refreshError="1"/>
      <sheetData sheetId="11377">
        <row r="19">
          <cell r="J19">
            <v>1.0499999999999999E-3</v>
          </cell>
        </row>
      </sheetData>
      <sheetData sheetId="11378" refreshError="1"/>
      <sheetData sheetId="11379" refreshError="1"/>
      <sheetData sheetId="11380" refreshError="1"/>
      <sheetData sheetId="11381" refreshError="1"/>
      <sheetData sheetId="11382" refreshError="1"/>
      <sheetData sheetId="11383" refreshError="1"/>
      <sheetData sheetId="11384" refreshError="1"/>
      <sheetData sheetId="11385" refreshError="1"/>
      <sheetData sheetId="11386" refreshError="1"/>
      <sheetData sheetId="11387" refreshError="1"/>
      <sheetData sheetId="11388" refreshError="1"/>
      <sheetData sheetId="11389" refreshError="1"/>
      <sheetData sheetId="11390" refreshError="1"/>
      <sheetData sheetId="11391">
        <row r="19">
          <cell r="J19">
            <v>1.0499999999999999E-3</v>
          </cell>
        </row>
      </sheetData>
      <sheetData sheetId="11392" refreshError="1"/>
      <sheetData sheetId="11393" refreshError="1"/>
      <sheetData sheetId="11394" refreshError="1"/>
      <sheetData sheetId="11395" refreshError="1"/>
      <sheetData sheetId="11396">
        <row r="19">
          <cell r="J19">
            <v>1.0499999999999999E-3</v>
          </cell>
        </row>
      </sheetData>
      <sheetData sheetId="11397">
        <row r="19">
          <cell r="J19">
            <v>1.0499999999999999E-3</v>
          </cell>
        </row>
      </sheetData>
      <sheetData sheetId="11398">
        <row r="19">
          <cell r="J19">
            <v>1.0499999999999999E-3</v>
          </cell>
        </row>
      </sheetData>
      <sheetData sheetId="11399">
        <row r="19">
          <cell r="J19">
            <v>1.0499999999999999E-3</v>
          </cell>
        </row>
      </sheetData>
      <sheetData sheetId="11400">
        <row r="19">
          <cell r="J19">
            <v>1.0499999999999999E-3</v>
          </cell>
        </row>
      </sheetData>
      <sheetData sheetId="11401">
        <row r="19">
          <cell r="J19">
            <v>1.0499999999999999E-3</v>
          </cell>
        </row>
      </sheetData>
      <sheetData sheetId="11402">
        <row r="19">
          <cell r="J19">
            <v>1.0499999999999999E-3</v>
          </cell>
        </row>
      </sheetData>
      <sheetData sheetId="11403" refreshError="1"/>
      <sheetData sheetId="11404">
        <row r="19">
          <cell r="J19">
            <v>1.0499999999999999E-3</v>
          </cell>
        </row>
      </sheetData>
      <sheetData sheetId="11405">
        <row r="19">
          <cell r="J19">
            <v>1.0499999999999999E-3</v>
          </cell>
        </row>
      </sheetData>
      <sheetData sheetId="11406">
        <row r="19">
          <cell r="J19">
            <v>1.0499999999999999E-3</v>
          </cell>
        </row>
      </sheetData>
      <sheetData sheetId="11407" refreshError="1"/>
      <sheetData sheetId="11408">
        <row r="19">
          <cell r="J19">
            <v>1.0499999999999999E-3</v>
          </cell>
        </row>
      </sheetData>
      <sheetData sheetId="11409" refreshError="1"/>
      <sheetData sheetId="11410">
        <row r="19">
          <cell r="J19">
            <v>1.0499999999999999E-3</v>
          </cell>
        </row>
      </sheetData>
      <sheetData sheetId="11411" refreshError="1"/>
      <sheetData sheetId="11412">
        <row r="19">
          <cell r="J19">
            <v>1.0499999999999999E-3</v>
          </cell>
        </row>
      </sheetData>
      <sheetData sheetId="11413" refreshError="1"/>
      <sheetData sheetId="11414" refreshError="1"/>
      <sheetData sheetId="11415" refreshError="1"/>
      <sheetData sheetId="11416" refreshError="1"/>
      <sheetData sheetId="11417" refreshError="1"/>
      <sheetData sheetId="11418" refreshError="1"/>
      <sheetData sheetId="11419">
        <row r="19">
          <cell r="J19">
            <v>1.0499999999999999E-3</v>
          </cell>
        </row>
      </sheetData>
      <sheetData sheetId="11420">
        <row r="19">
          <cell r="J19">
            <v>1.0499999999999999E-3</v>
          </cell>
        </row>
      </sheetData>
      <sheetData sheetId="11421" refreshError="1"/>
      <sheetData sheetId="11422" refreshError="1"/>
      <sheetData sheetId="11423" refreshError="1"/>
      <sheetData sheetId="11424" refreshError="1"/>
      <sheetData sheetId="11425" refreshError="1"/>
      <sheetData sheetId="11426" refreshError="1"/>
      <sheetData sheetId="11427" refreshError="1"/>
      <sheetData sheetId="11428">
        <row r="19">
          <cell r="J19">
            <v>1.0499999999999999E-3</v>
          </cell>
        </row>
      </sheetData>
      <sheetData sheetId="11429">
        <row r="19">
          <cell r="J19">
            <v>1.0499999999999999E-3</v>
          </cell>
        </row>
      </sheetData>
      <sheetData sheetId="11430">
        <row r="19">
          <cell r="J19">
            <v>1.0499999999999999E-3</v>
          </cell>
        </row>
      </sheetData>
      <sheetData sheetId="11431">
        <row r="19">
          <cell r="J19">
            <v>1.0499999999999999E-3</v>
          </cell>
        </row>
      </sheetData>
      <sheetData sheetId="11432">
        <row r="19">
          <cell r="J19">
            <v>1.0499999999999999E-3</v>
          </cell>
        </row>
      </sheetData>
      <sheetData sheetId="11433">
        <row r="19">
          <cell r="J19">
            <v>1.0499999999999999E-3</v>
          </cell>
        </row>
      </sheetData>
      <sheetData sheetId="11434">
        <row r="19">
          <cell r="J19">
            <v>1.0499999999999999E-3</v>
          </cell>
        </row>
      </sheetData>
      <sheetData sheetId="11435">
        <row r="19">
          <cell r="J19">
            <v>1.0499999999999999E-3</v>
          </cell>
        </row>
      </sheetData>
      <sheetData sheetId="11436">
        <row r="19">
          <cell r="J19">
            <v>1.0499999999999999E-3</v>
          </cell>
        </row>
      </sheetData>
      <sheetData sheetId="11437">
        <row r="19">
          <cell r="J19">
            <v>1.0499999999999999E-3</v>
          </cell>
        </row>
      </sheetData>
      <sheetData sheetId="11438">
        <row r="19">
          <cell r="J19">
            <v>1.0499999999999999E-3</v>
          </cell>
        </row>
      </sheetData>
      <sheetData sheetId="11439">
        <row r="19">
          <cell r="J19">
            <v>1.0499999999999999E-3</v>
          </cell>
        </row>
      </sheetData>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efreshError="1"/>
      <sheetData sheetId="11450" refreshError="1"/>
      <sheetData sheetId="11451" refreshError="1"/>
      <sheetData sheetId="11452" refreshError="1"/>
      <sheetData sheetId="11453" refreshError="1"/>
      <sheetData sheetId="11454" refreshError="1"/>
      <sheetData sheetId="11455" refreshError="1"/>
      <sheetData sheetId="11456" refreshError="1"/>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ow r="19">
          <cell r="J19">
            <v>1.0499999999999999E-3</v>
          </cell>
        </row>
      </sheetData>
      <sheetData sheetId="11464">
        <row r="19">
          <cell r="J19">
            <v>1.0499999999999999E-3</v>
          </cell>
        </row>
      </sheetData>
      <sheetData sheetId="11465">
        <row r="19">
          <cell r="J19">
            <v>1.0499999999999999E-3</v>
          </cell>
        </row>
      </sheetData>
      <sheetData sheetId="11466">
        <row r="19">
          <cell r="J19">
            <v>1.0499999999999999E-3</v>
          </cell>
        </row>
      </sheetData>
      <sheetData sheetId="11467">
        <row r="19">
          <cell r="J19">
            <v>1.0499999999999999E-3</v>
          </cell>
        </row>
      </sheetData>
      <sheetData sheetId="11468">
        <row r="19">
          <cell r="J19">
            <v>1.0499999999999999E-3</v>
          </cell>
        </row>
      </sheetData>
      <sheetData sheetId="11469">
        <row r="19">
          <cell r="J19">
            <v>1.0499999999999999E-3</v>
          </cell>
        </row>
      </sheetData>
      <sheetData sheetId="11470">
        <row r="19">
          <cell r="J19">
            <v>1.0499999999999999E-3</v>
          </cell>
        </row>
      </sheetData>
      <sheetData sheetId="11471">
        <row r="19">
          <cell r="J19">
            <v>1.0499999999999999E-3</v>
          </cell>
        </row>
      </sheetData>
      <sheetData sheetId="11472">
        <row r="19">
          <cell r="J19">
            <v>1.0499999999999999E-3</v>
          </cell>
        </row>
      </sheetData>
      <sheetData sheetId="11473">
        <row r="19">
          <cell r="J19">
            <v>1.0499999999999999E-3</v>
          </cell>
        </row>
      </sheetData>
      <sheetData sheetId="11474">
        <row r="19">
          <cell r="J19">
            <v>1.0499999999999999E-3</v>
          </cell>
        </row>
      </sheetData>
      <sheetData sheetId="11475">
        <row r="19">
          <cell r="J19">
            <v>1.0499999999999999E-3</v>
          </cell>
        </row>
      </sheetData>
      <sheetData sheetId="11476">
        <row r="19">
          <cell r="J19">
            <v>1.0499999999999999E-3</v>
          </cell>
        </row>
      </sheetData>
      <sheetData sheetId="11477">
        <row r="19">
          <cell r="J19">
            <v>1.0499999999999999E-3</v>
          </cell>
        </row>
      </sheetData>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sheetData sheetId="11838"/>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efreshError="1"/>
      <sheetData sheetId="11885" refreshError="1"/>
      <sheetData sheetId="11886" refreshError="1"/>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efreshError="1"/>
      <sheetData sheetId="11899" refreshError="1"/>
      <sheetData sheetId="11900" refreshError="1"/>
      <sheetData sheetId="11901"/>
      <sheetData sheetId="11902"/>
      <sheetData sheetId="11903"/>
      <sheetData sheetId="11904"/>
      <sheetData sheetId="11905"/>
      <sheetData sheetId="11906"/>
      <sheetData sheetId="11907">
        <row r="19">
          <cell r="J19">
            <v>1.0499999999999999E-3</v>
          </cell>
        </row>
      </sheetData>
      <sheetData sheetId="11908" refreshError="1"/>
      <sheetData sheetId="11909" refreshError="1"/>
      <sheetData sheetId="11910">
        <row r="19">
          <cell r="J19">
            <v>1.0499999999999999E-3</v>
          </cell>
        </row>
      </sheetData>
      <sheetData sheetId="11911">
        <row r="19">
          <cell r="J19">
            <v>1.0499999999999999E-3</v>
          </cell>
        </row>
      </sheetData>
      <sheetData sheetId="11912">
        <row r="19">
          <cell r="J19">
            <v>1.0499999999999999E-3</v>
          </cell>
        </row>
      </sheetData>
      <sheetData sheetId="11913" refreshError="1"/>
      <sheetData sheetId="11914" refreshError="1"/>
      <sheetData sheetId="11915"/>
      <sheetData sheetId="11916"/>
      <sheetData sheetId="11917"/>
      <sheetData sheetId="11918"/>
      <sheetData sheetId="11919"/>
      <sheetData sheetId="11920"/>
      <sheetData sheetId="11921"/>
      <sheetData sheetId="11922"/>
      <sheetData sheetId="11923"/>
      <sheetData sheetId="11924"/>
      <sheetData sheetId="11925"/>
      <sheetData sheetId="11926"/>
      <sheetData sheetId="11927"/>
      <sheetData sheetId="11928"/>
      <sheetData sheetId="11929"/>
      <sheetData sheetId="11930"/>
      <sheetData sheetId="11931"/>
      <sheetData sheetId="11932"/>
      <sheetData sheetId="11933"/>
      <sheetData sheetId="11934" refreshError="1"/>
      <sheetData sheetId="11935" refreshError="1"/>
      <sheetData sheetId="11936" refreshError="1"/>
      <sheetData sheetId="11937" refreshError="1"/>
      <sheetData sheetId="11938" refreshError="1"/>
      <sheetData sheetId="11939" refreshError="1"/>
      <sheetData sheetId="11940" refreshError="1"/>
      <sheetData sheetId="11941" refreshError="1"/>
      <sheetData sheetId="11942" refreshError="1"/>
      <sheetData sheetId="11943" refreshError="1"/>
      <sheetData sheetId="11944" refreshError="1"/>
      <sheetData sheetId="11945" refreshError="1"/>
      <sheetData sheetId="11946" refreshError="1"/>
      <sheetData sheetId="11947" refreshError="1"/>
      <sheetData sheetId="11948" refreshError="1"/>
      <sheetData sheetId="11949" refreshError="1"/>
      <sheetData sheetId="11950" refreshError="1"/>
      <sheetData sheetId="11951" refreshError="1"/>
      <sheetData sheetId="11952" refreshError="1"/>
      <sheetData sheetId="11953" refreshError="1"/>
      <sheetData sheetId="11954" refreshError="1"/>
      <sheetData sheetId="11955" refreshError="1"/>
      <sheetData sheetId="11956" refreshError="1"/>
      <sheetData sheetId="11957" refreshError="1"/>
      <sheetData sheetId="11958" refreshError="1"/>
      <sheetData sheetId="11959" refreshError="1"/>
      <sheetData sheetId="11960" refreshError="1"/>
      <sheetData sheetId="11961" refreshError="1"/>
      <sheetData sheetId="11962" refreshError="1"/>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ow r="19">
          <cell r="J19">
            <v>1.0499999999999999E-3</v>
          </cell>
        </row>
      </sheetData>
      <sheetData sheetId="11973">
        <row r="19">
          <cell r="J19">
            <v>1.0499999999999999E-3</v>
          </cell>
        </row>
      </sheetData>
      <sheetData sheetId="11974">
        <row r="19">
          <cell r="J19">
            <v>1.0499999999999999E-3</v>
          </cell>
        </row>
      </sheetData>
      <sheetData sheetId="11975">
        <row r="19">
          <cell r="J19">
            <v>1.0499999999999999E-3</v>
          </cell>
        </row>
      </sheetData>
      <sheetData sheetId="11976">
        <row r="19">
          <cell r="J19">
            <v>1.0499999999999999E-3</v>
          </cell>
        </row>
      </sheetData>
      <sheetData sheetId="11977">
        <row r="19">
          <cell r="J19">
            <v>1.0499999999999999E-3</v>
          </cell>
        </row>
      </sheetData>
      <sheetData sheetId="11978">
        <row r="19">
          <cell r="J19">
            <v>1.0499999999999999E-3</v>
          </cell>
        </row>
      </sheetData>
      <sheetData sheetId="11979">
        <row r="19">
          <cell r="J19">
            <v>1.0499999999999999E-3</v>
          </cell>
        </row>
      </sheetData>
      <sheetData sheetId="11980"/>
      <sheetData sheetId="11981"/>
      <sheetData sheetId="11982">
        <row r="19">
          <cell r="J19">
            <v>1.0499999999999999E-3</v>
          </cell>
        </row>
      </sheetData>
      <sheetData sheetId="11983">
        <row r="19">
          <cell r="J19">
            <v>1.0499999999999999E-3</v>
          </cell>
        </row>
      </sheetData>
      <sheetData sheetId="11984">
        <row r="19">
          <cell r="J19">
            <v>1.0499999999999999E-3</v>
          </cell>
        </row>
      </sheetData>
      <sheetData sheetId="11985">
        <row r="19">
          <cell r="J19">
            <v>1.0499999999999999E-3</v>
          </cell>
        </row>
      </sheetData>
      <sheetData sheetId="11986">
        <row r="19">
          <cell r="J19">
            <v>1.0499999999999999E-3</v>
          </cell>
        </row>
      </sheetData>
      <sheetData sheetId="11987">
        <row r="19">
          <cell r="J19">
            <v>1.0499999999999999E-3</v>
          </cell>
        </row>
      </sheetData>
      <sheetData sheetId="11988">
        <row r="19">
          <cell r="J19">
            <v>1.0499999999999999E-3</v>
          </cell>
        </row>
      </sheetData>
      <sheetData sheetId="11989">
        <row r="19">
          <cell r="J19">
            <v>1.0499999999999999E-3</v>
          </cell>
        </row>
      </sheetData>
      <sheetData sheetId="11990">
        <row r="19">
          <cell r="J19">
            <v>1.0499999999999999E-3</v>
          </cell>
        </row>
      </sheetData>
      <sheetData sheetId="11991">
        <row r="19">
          <cell r="J19">
            <v>1.0499999999999999E-3</v>
          </cell>
        </row>
      </sheetData>
      <sheetData sheetId="11992">
        <row r="19">
          <cell r="J19">
            <v>1.0499999999999999E-3</v>
          </cell>
        </row>
      </sheetData>
      <sheetData sheetId="11993">
        <row r="19">
          <cell r="J19">
            <v>1.0499999999999999E-3</v>
          </cell>
        </row>
      </sheetData>
      <sheetData sheetId="11994">
        <row r="19">
          <cell r="J19">
            <v>1.0499999999999999E-3</v>
          </cell>
        </row>
      </sheetData>
      <sheetData sheetId="11995">
        <row r="19">
          <cell r="J19">
            <v>1.0499999999999999E-3</v>
          </cell>
        </row>
      </sheetData>
      <sheetData sheetId="11996">
        <row r="19">
          <cell r="J19">
            <v>1.0499999999999999E-3</v>
          </cell>
        </row>
      </sheetData>
      <sheetData sheetId="11997"/>
      <sheetData sheetId="11998">
        <row r="19">
          <cell r="J19">
            <v>1.0499999999999999E-3</v>
          </cell>
        </row>
      </sheetData>
      <sheetData sheetId="11999">
        <row r="19">
          <cell r="J19">
            <v>1.0499999999999999E-3</v>
          </cell>
        </row>
      </sheetData>
      <sheetData sheetId="12000">
        <row r="19">
          <cell r="J19">
            <v>1.0499999999999999E-3</v>
          </cell>
        </row>
      </sheetData>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sheetData sheetId="12133" refreshError="1"/>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efreshError="1"/>
      <sheetData sheetId="12181" refreshError="1"/>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ow r="19">
          <cell r="J19">
            <v>1.0499999999999999E-3</v>
          </cell>
        </row>
      </sheetData>
      <sheetData sheetId="12209">
        <row r="19">
          <cell r="J19">
            <v>1.0499999999999999E-3</v>
          </cell>
        </row>
      </sheetData>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efreshError="1"/>
      <sheetData sheetId="12261" refreshError="1"/>
      <sheetData sheetId="12262" refreshError="1"/>
      <sheetData sheetId="12263" refreshError="1"/>
      <sheetData sheetId="12264" refreshError="1"/>
      <sheetData sheetId="12265" refreshError="1"/>
      <sheetData sheetId="12266" refreshError="1"/>
      <sheetData sheetId="12267" refreshError="1"/>
      <sheetData sheetId="12268" refreshError="1"/>
      <sheetData sheetId="12269" refreshError="1"/>
      <sheetData sheetId="12270" refreshError="1"/>
      <sheetData sheetId="12271" refreshError="1"/>
      <sheetData sheetId="12272" refreshError="1"/>
      <sheetData sheetId="12273" refreshError="1"/>
      <sheetData sheetId="12274" refreshError="1"/>
      <sheetData sheetId="12275" refreshError="1"/>
      <sheetData sheetId="12276" refreshError="1"/>
      <sheetData sheetId="12277" refreshError="1"/>
      <sheetData sheetId="12278" refreshError="1"/>
      <sheetData sheetId="12279" refreshError="1"/>
      <sheetData sheetId="12280" refreshError="1"/>
      <sheetData sheetId="12281" refreshError="1"/>
      <sheetData sheetId="12282" refreshError="1"/>
      <sheetData sheetId="12283" refreshError="1"/>
      <sheetData sheetId="12284" refreshError="1"/>
      <sheetData sheetId="12285" refreshError="1"/>
      <sheetData sheetId="12286" refreshError="1"/>
      <sheetData sheetId="12287" refreshError="1"/>
      <sheetData sheetId="12288" refreshError="1"/>
      <sheetData sheetId="12289" refreshError="1"/>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ow r="19">
          <cell r="J19">
            <v>1.0499999999999999E-3</v>
          </cell>
        </row>
      </sheetData>
      <sheetData sheetId="12398">
        <row r="19">
          <cell r="J19">
            <v>1.0499999999999999E-3</v>
          </cell>
        </row>
      </sheetData>
      <sheetData sheetId="12399">
        <row r="19">
          <cell r="J19">
            <v>1.0499999999999999E-3</v>
          </cell>
        </row>
      </sheetData>
      <sheetData sheetId="12400">
        <row r="19">
          <cell r="J19">
            <v>1.0499999999999999E-3</v>
          </cell>
        </row>
      </sheetData>
      <sheetData sheetId="12401">
        <row r="19">
          <cell r="J19">
            <v>1.0499999999999999E-3</v>
          </cell>
        </row>
      </sheetData>
      <sheetData sheetId="12402"/>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ow r="19">
          <cell r="J19">
            <v>1.0499999999999999E-3</v>
          </cell>
        </row>
      </sheetData>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ow r="19">
          <cell r="J19">
            <v>1.0499999999999999E-3</v>
          </cell>
        </row>
      </sheetData>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ow r="19">
          <cell r="J19">
            <v>1.0499999999999999E-3</v>
          </cell>
        </row>
      </sheetData>
      <sheetData sheetId="12930">
        <row r="19">
          <cell r="J19">
            <v>1.0499999999999999E-3</v>
          </cell>
        </row>
      </sheetData>
      <sheetData sheetId="12931">
        <row r="19">
          <cell r="J19">
            <v>1.0499999999999999E-3</v>
          </cell>
        </row>
      </sheetData>
      <sheetData sheetId="12932">
        <row r="19">
          <cell r="J19">
            <v>1.0499999999999999E-3</v>
          </cell>
        </row>
      </sheetData>
      <sheetData sheetId="12933">
        <row r="19">
          <cell r="J19">
            <v>1.0499999999999999E-3</v>
          </cell>
        </row>
      </sheetData>
      <sheetData sheetId="12934">
        <row r="19">
          <cell r="J19">
            <v>1.0499999999999999E-3</v>
          </cell>
        </row>
      </sheetData>
      <sheetData sheetId="12935">
        <row r="19">
          <cell r="J19">
            <v>1.0499999999999999E-3</v>
          </cell>
        </row>
      </sheetData>
      <sheetData sheetId="12936">
        <row r="19">
          <cell r="J19">
            <v>1.0499999999999999E-3</v>
          </cell>
        </row>
      </sheetData>
      <sheetData sheetId="12937">
        <row r="19">
          <cell r="J19">
            <v>1.0499999999999999E-3</v>
          </cell>
        </row>
      </sheetData>
      <sheetData sheetId="12938">
        <row r="19">
          <cell r="J19">
            <v>1.0499999999999999E-3</v>
          </cell>
        </row>
      </sheetData>
      <sheetData sheetId="12939">
        <row r="19">
          <cell r="J19">
            <v>1.0499999999999999E-3</v>
          </cell>
        </row>
      </sheetData>
      <sheetData sheetId="12940">
        <row r="19">
          <cell r="J19">
            <v>1.0499999999999999E-3</v>
          </cell>
        </row>
      </sheetData>
      <sheetData sheetId="12941">
        <row r="19">
          <cell r="J19">
            <v>1.0499999999999999E-3</v>
          </cell>
        </row>
      </sheetData>
      <sheetData sheetId="12942">
        <row r="19">
          <cell r="J19">
            <v>1.0499999999999999E-3</v>
          </cell>
        </row>
      </sheetData>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efreshError="1"/>
      <sheetData sheetId="12960" refreshError="1"/>
      <sheetData sheetId="12961" refreshError="1"/>
      <sheetData sheetId="12962" refreshError="1"/>
      <sheetData sheetId="12963" refreshError="1"/>
      <sheetData sheetId="12964" refreshError="1"/>
      <sheetData sheetId="12965" refreshError="1"/>
      <sheetData sheetId="12966" refreshError="1"/>
      <sheetData sheetId="12967" refreshError="1"/>
      <sheetData sheetId="12968" refreshError="1"/>
      <sheetData sheetId="12969" refreshError="1"/>
      <sheetData sheetId="12970" refreshError="1"/>
      <sheetData sheetId="12971" refreshError="1"/>
      <sheetData sheetId="12972" refreshError="1"/>
      <sheetData sheetId="12973" refreshError="1"/>
      <sheetData sheetId="12974" refreshError="1"/>
      <sheetData sheetId="12975" refreshError="1"/>
      <sheetData sheetId="12976">
        <row r="19">
          <cell r="J19">
            <v>1.0499999999999999E-3</v>
          </cell>
        </row>
      </sheetData>
      <sheetData sheetId="12977" refreshError="1"/>
      <sheetData sheetId="12978" refreshError="1"/>
      <sheetData sheetId="12979" refreshError="1"/>
      <sheetData sheetId="12980" refreshError="1"/>
      <sheetData sheetId="12981">
        <row r="19">
          <cell r="J19">
            <v>1.0499999999999999E-3</v>
          </cell>
        </row>
      </sheetData>
      <sheetData sheetId="12982">
        <row r="19">
          <cell r="J19">
            <v>1.0499999999999999E-3</v>
          </cell>
        </row>
      </sheetData>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ow r="19">
          <cell r="J19">
            <v>1.0499999999999999E-3</v>
          </cell>
        </row>
      </sheetData>
      <sheetData sheetId="12992">
        <row r="19">
          <cell r="J19">
            <v>1.0499999999999999E-3</v>
          </cell>
        </row>
      </sheetData>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efreshError="1"/>
      <sheetData sheetId="13007" refreshError="1"/>
      <sheetData sheetId="13008" refreshError="1"/>
      <sheetData sheetId="13009" refreshError="1"/>
      <sheetData sheetId="13010" refreshError="1"/>
      <sheetData sheetId="13011" refreshError="1"/>
      <sheetData sheetId="13012" refreshError="1"/>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efreshError="1"/>
      <sheetData sheetId="13022" refreshError="1"/>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ow r="19">
          <cell r="J19">
            <v>1.0499999999999999E-3</v>
          </cell>
        </row>
      </sheetData>
      <sheetData sheetId="13047" refreshError="1"/>
      <sheetData sheetId="13048">
        <row r="19">
          <cell r="J19">
            <v>1.0499999999999999E-3</v>
          </cell>
        </row>
      </sheetData>
      <sheetData sheetId="13049">
        <row r="19">
          <cell r="J19">
            <v>1.0499999999999999E-3</v>
          </cell>
        </row>
      </sheetData>
      <sheetData sheetId="13050" refreshError="1"/>
      <sheetData sheetId="13051">
        <row r="19">
          <cell r="J19">
            <v>1.0499999999999999E-3</v>
          </cell>
        </row>
      </sheetData>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ow r="19">
          <cell r="J19">
            <v>1.0499999999999999E-3</v>
          </cell>
        </row>
      </sheetData>
      <sheetData sheetId="13062" refreshError="1"/>
      <sheetData sheetId="13063">
        <row r="19">
          <cell r="J19">
            <v>1.0499999999999999E-3</v>
          </cell>
        </row>
      </sheetData>
      <sheetData sheetId="13064">
        <row r="19">
          <cell r="J19">
            <v>1.0499999999999999E-3</v>
          </cell>
        </row>
      </sheetData>
      <sheetData sheetId="13065">
        <row r="19">
          <cell r="J19">
            <v>1.0499999999999999E-3</v>
          </cell>
        </row>
      </sheetData>
      <sheetData sheetId="13066" refreshError="1"/>
      <sheetData sheetId="13067">
        <row r="19">
          <cell r="J19">
            <v>1.0499999999999999E-3</v>
          </cell>
        </row>
      </sheetData>
      <sheetData sheetId="13068">
        <row r="19">
          <cell r="J19">
            <v>1.0499999999999999E-3</v>
          </cell>
        </row>
      </sheetData>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efreshError="1"/>
      <sheetData sheetId="13077" refreshError="1"/>
      <sheetData sheetId="13078" refreshError="1"/>
      <sheetData sheetId="13079" refreshError="1"/>
      <sheetData sheetId="13080">
        <row r="19">
          <cell r="J19">
            <v>1.0499999999999999E-3</v>
          </cell>
        </row>
      </sheetData>
      <sheetData sheetId="13081">
        <row r="19">
          <cell r="J19">
            <v>1.0499999999999999E-3</v>
          </cell>
        </row>
      </sheetData>
      <sheetData sheetId="13082">
        <row r="19">
          <cell r="J19">
            <v>1.0499999999999999E-3</v>
          </cell>
        </row>
      </sheetData>
      <sheetData sheetId="13083">
        <row r="19">
          <cell r="J19">
            <v>1.0499999999999999E-3</v>
          </cell>
        </row>
      </sheetData>
      <sheetData sheetId="13084">
        <row r="19">
          <cell r="J19">
            <v>1.0499999999999999E-3</v>
          </cell>
        </row>
      </sheetData>
      <sheetData sheetId="13085" refreshError="1"/>
      <sheetData sheetId="13086" refreshError="1"/>
      <sheetData sheetId="13087" refreshError="1"/>
      <sheetData sheetId="13088">
        <row r="19">
          <cell r="J19">
            <v>1.0499999999999999E-3</v>
          </cell>
        </row>
      </sheetData>
      <sheetData sheetId="13089">
        <row r="19">
          <cell r="J19">
            <v>1.0499999999999999E-3</v>
          </cell>
        </row>
      </sheetData>
      <sheetData sheetId="13090">
        <row r="19">
          <cell r="J19">
            <v>1.0499999999999999E-3</v>
          </cell>
        </row>
      </sheetData>
      <sheetData sheetId="13091">
        <row r="19">
          <cell r="J19">
            <v>1.0499999999999999E-3</v>
          </cell>
        </row>
      </sheetData>
      <sheetData sheetId="13092">
        <row r="19">
          <cell r="J19">
            <v>1.0499999999999999E-3</v>
          </cell>
        </row>
      </sheetData>
      <sheetData sheetId="13093">
        <row r="19">
          <cell r="J19">
            <v>1.0499999999999999E-3</v>
          </cell>
        </row>
      </sheetData>
      <sheetData sheetId="13094">
        <row r="19">
          <cell r="J19">
            <v>1.0499999999999999E-3</v>
          </cell>
        </row>
      </sheetData>
      <sheetData sheetId="13095">
        <row r="19">
          <cell r="J19">
            <v>1.0499999999999999E-3</v>
          </cell>
        </row>
      </sheetData>
      <sheetData sheetId="13096">
        <row r="19">
          <cell r="J19">
            <v>1.0499999999999999E-3</v>
          </cell>
        </row>
      </sheetData>
      <sheetData sheetId="13097">
        <row r="19">
          <cell r="J19">
            <v>1.0499999999999999E-3</v>
          </cell>
        </row>
      </sheetData>
      <sheetData sheetId="13098">
        <row r="19">
          <cell r="J19">
            <v>1.0499999999999999E-3</v>
          </cell>
        </row>
      </sheetData>
      <sheetData sheetId="13099">
        <row r="19">
          <cell r="J19">
            <v>1.0499999999999999E-3</v>
          </cell>
        </row>
      </sheetData>
      <sheetData sheetId="13100">
        <row r="19">
          <cell r="J19">
            <v>1.0499999999999999E-3</v>
          </cell>
        </row>
      </sheetData>
      <sheetData sheetId="13101">
        <row r="19">
          <cell r="J19">
            <v>1.0499999999999999E-3</v>
          </cell>
        </row>
      </sheetData>
      <sheetData sheetId="13102">
        <row r="19">
          <cell r="J19">
            <v>1.0499999999999999E-3</v>
          </cell>
        </row>
      </sheetData>
      <sheetData sheetId="13103">
        <row r="19">
          <cell r="J19">
            <v>1.0499999999999999E-3</v>
          </cell>
        </row>
      </sheetData>
      <sheetData sheetId="13104">
        <row r="19">
          <cell r="J19">
            <v>1.0499999999999999E-3</v>
          </cell>
        </row>
      </sheetData>
      <sheetData sheetId="13105">
        <row r="19">
          <cell r="J19">
            <v>1.0499999999999999E-3</v>
          </cell>
        </row>
      </sheetData>
      <sheetData sheetId="13106">
        <row r="19">
          <cell r="J19">
            <v>1.0499999999999999E-3</v>
          </cell>
        </row>
      </sheetData>
      <sheetData sheetId="13107">
        <row r="19">
          <cell r="J19">
            <v>1.0499999999999999E-3</v>
          </cell>
        </row>
      </sheetData>
      <sheetData sheetId="13108">
        <row r="19">
          <cell r="J19">
            <v>1.0499999999999999E-3</v>
          </cell>
        </row>
      </sheetData>
      <sheetData sheetId="13109">
        <row r="19">
          <cell r="J19">
            <v>1.0499999999999999E-3</v>
          </cell>
        </row>
      </sheetData>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ow r="19">
          <cell r="J19">
            <v>1.0499999999999999E-3</v>
          </cell>
        </row>
      </sheetData>
      <sheetData sheetId="13116">
        <row r="19">
          <cell r="J19">
            <v>1.0499999999999999E-3</v>
          </cell>
        </row>
      </sheetData>
      <sheetData sheetId="13117">
        <row r="19">
          <cell r="J19">
            <v>1.0499999999999999E-3</v>
          </cell>
        </row>
      </sheetData>
      <sheetData sheetId="13118" refreshError="1"/>
      <sheetData sheetId="13119" refreshError="1"/>
      <sheetData sheetId="13120" refreshError="1"/>
      <sheetData sheetId="13121" refreshError="1"/>
      <sheetData sheetId="13122" refreshError="1"/>
      <sheetData sheetId="13123" refreshError="1"/>
      <sheetData sheetId="13124" refreshError="1"/>
      <sheetData sheetId="13125" refreshError="1"/>
      <sheetData sheetId="13126" refreshError="1"/>
      <sheetData sheetId="13127" refreshError="1"/>
      <sheetData sheetId="13128" refreshError="1"/>
      <sheetData sheetId="13129" refreshError="1"/>
      <sheetData sheetId="13130" refreshError="1"/>
      <sheetData sheetId="13131" refreshError="1"/>
      <sheetData sheetId="13132" refreshError="1"/>
      <sheetData sheetId="13133" refreshError="1"/>
      <sheetData sheetId="13134" refreshError="1"/>
      <sheetData sheetId="13135" refreshError="1"/>
      <sheetData sheetId="13136" refreshError="1"/>
      <sheetData sheetId="13137" refreshError="1"/>
      <sheetData sheetId="13138" refreshError="1"/>
      <sheetData sheetId="13139" refreshError="1"/>
      <sheetData sheetId="13140" refreshError="1"/>
      <sheetData sheetId="13141" refreshError="1"/>
      <sheetData sheetId="13142" refreshError="1"/>
      <sheetData sheetId="13143" refreshError="1"/>
      <sheetData sheetId="13144" refreshError="1"/>
      <sheetData sheetId="13145" refreshError="1"/>
      <sheetData sheetId="13146" refreshError="1"/>
      <sheetData sheetId="13147" refreshError="1"/>
      <sheetData sheetId="13148">
        <row r="19">
          <cell r="J19">
            <v>1.0499999999999999E-3</v>
          </cell>
        </row>
      </sheetData>
      <sheetData sheetId="13149">
        <row r="19">
          <cell r="J19">
            <v>1.0499999999999999E-3</v>
          </cell>
        </row>
      </sheetData>
      <sheetData sheetId="13150">
        <row r="19">
          <cell r="J19">
            <v>1.0499999999999999E-3</v>
          </cell>
        </row>
      </sheetData>
      <sheetData sheetId="13151">
        <row r="19">
          <cell r="J19">
            <v>1.0499999999999999E-3</v>
          </cell>
        </row>
      </sheetData>
      <sheetData sheetId="13152">
        <row r="19">
          <cell r="J19">
            <v>1.0499999999999999E-3</v>
          </cell>
        </row>
      </sheetData>
      <sheetData sheetId="13153">
        <row r="19">
          <cell r="J19">
            <v>1.0499999999999999E-3</v>
          </cell>
        </row>
      </sheetData>
      <sheetData sheetId="13154">
        <row r="19">
          <cell r="J19">
            <v>1.0499999999999999E-3</v>
          </cell>
        </row>
      </sheetData>
      <sheetData sheetId="13155" refreshError="1"/>
      <sheetData sheetId="13156" refreshError="1"/>
      <sheetData sheetId="13157" refreshError="1"/>
      <sheetData sheetId="13158">
        <row r="19">
          <cell r="J19">
            <v>1.0499999999999999E-3</v>
          </cell>
        </row>
      </sheetData>
      <sheetData sheetId="13159">
        <row r="19">
          <cell r="J19">
            <v>1.0499999999999999E-3</v>
          </cell>
        </row>
      </sheetData>
      <sheetData sheetId="13160">
        <row r="19">
          <cell r="J19">
            <v>1.0499999999999999E-3</v>
          </cell>
        </row>
      </sheetData>
      <sheetData sheetId="13161">
        <row r="19">
          <cell r="J19">
            <v>1.0499999999999999E-3</v>
          </cell>
        </row>
      </sheetData>
      <sheetData sheetId="13162">
        <row r="19">
          <cell r="J19">
            <v>1.0499999999999999E-3</v>
          </cell>
        </row>
      </sheetData>
      <sheetData sheetId="13163">
        <row r="19">
          <cell r="J19">
            <v>1.0499999999999999E-3</v>
          </cell>
        </row>
      </sheetData>
      <sheetData sheetId="13164">
        <row r="19">
          <cell r="J19">
            <v>1.0499999999999999E-3</v>
          </cell>
        </row>
      </sheetData>
      <sheetData sheetId="13165">
        <row r="19">
          <cell r="J19">
            <v>1.0499999999999999E-3</v>
          </cell>
        </row>
      </sheetData>
      <sheetData sheetId="13166">
        <row r="19">
          <cell r="J19">
            <v>1.0499999999999999E-3</v>
          </cell>
        </row>
      </sheetData>
      <sheetData sheetId="13167">
        <row r="19">
          <cell r="J19">
            <v>1.0499999999999999E-3</v>
          </cell>
        </row>
      </sheetData>
      <sheetData sheetId="13168">
        <row r="19">
          <cell r="J19">
            <v>1.0499999999999999E-3</v>
          </cell>
        </row>
      </sheetData>
      <sheetData sheetId="13169">
        <row r="19">
          <cell r="J19">
            <v>1.0499999999999999E-3</v>
          </cell>
        </row>
      </sheetData>
      <sheetData sheetId="13170">
        <row r="19">
          <cell r="J19">
            <v>1.0499999999999999E-3</v>
          </cell>
        </row>
      </sheetData>
      <sheetData sheetId="13171">
        <row r="19">
          <cell r="J19">
            <v>1.0499999999999999E-3</v>
          </cell>
        </row>
      </sheetData>
      <sheetData sheetId="13172">
        <row r="19">
          <cell r="J19">
            <v>1.0499999999999999E-3</v>
          </cell>
        </row>
      </sheetData>
      <sheetData sheetId="13173">
        <row r="19">
          <cell r="J19">
            <v>1.0499999999999999E-3</v>
          </cell>
        </row>
      </sheetData>
      <sheetData sheetId="13174">
        <row r="19">
          <cell r="J19">
            <v>1.0499999999999999E-3</v>
          </cell>
        </row>
      </sheetData>
      <sheetData sheetId="13175">
        <row r="19">
          <cell r="J19">
            <v>1.0499999999999999E-3</v>
          </cell>
        </row>
      </sheetData>
      <sheetData sheetId="13176" refreshError="1"/>
      <sheetData sheetId="13177" refreshError="1"/>
      <sheetData sheetId="13178" refreshError="1"/>
      <sheetData sheetId="13179" refreshError="1"/>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ow r="19">
          <cell r="J19">
            <v>1.0499999999999999E-3</v>
          </cell>
        </row>
      </sheetData>
      <sheetData sheetId="13186">
        <row r="19">
          <cell r="J19">
            <v>1.0499999999999999E-3</v>
          </cell>
        </row>
      </sheetData>
      <sheetData sheetId="13187">
        <row r="19">
          <cell r="J19">
            <v>1.0499999999999999E-3</v>
          </cell>
        </row>
      </sheetData>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ow r="19">
          <cell r="J19">
            <v>1.0499999999999999E-3</v>
          </cell>
        </row>
      </sheetData>
      <sheetData sheetId="13207">
        <row r="19">
          <cell r="J19">
            <v>1.0499999999999999E-3</v>
          </cell>
        </row>
      </sheetData>
      <sheetData sheetId="13208">
        <row r="19">
          <cell r="J19">
            <v>1.0499999999999999E-3</v>
          </cell>
        </row>
      </sheetData>
      <sheetData sheetId="13209">
        <row r="19">
          <cell r="J19">
            <v>1.0499999999999999E-3</v>
          </cell>
        </row>
      </sheetData>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ow r="19">
          <cell r="J19">
            <v>1.0499999999999999E-3</v>
          </cell>
        </row>
      </sheetData>
      <sheetData sheetId="13385">
        <row r="19">
          <cell r="J19">
            <v>1.0499999999999999E-3</v>
          </cell>
        </row>
      </sheetData>
      <sheetData sheetId="13386">
        <row r="19">
          <cell r="J19">
            <v>1.0499999999999999E-3</v>
          </cell>
        </row>
      </sheetData>
      <sheetData sheetId="13387">
        <row r="19">
          <cell r="J19">
            <v>1.0499999999999999E-3</v>
          </cell>
        </row>
      </sheetData>
      <sheetData sheetId="13388">
        <row r="19">
          <cell r="J19">
            <v>1.0499999999999999E-3</v>
          </cell>
        </row>
      </sheetData>
      <sheetData sheetId="13389">
        <row r="19">
          <cell r="J19">
            <v>1.0499999999999999E-3</v>
          </cell>
        </row>
      </sheetData>
      <sheetData sheetId="13390">
        <row r="19">
          <cell r="J19">
            <v>1.0499999999999999E-3</v>
          </cell>
        </row>
      </sheetData>
      <sheetData sheetId="13391">
        <row r="19">
          <cell r="J19">
            <v>1.0499999999999999E-3</v>
          </cell>
        </row>
      </sheetData>
      <sheetData sheetId="13392">
        <row r="19">
          <cell r="J19">
            <v>1.0499999999999999E-3</v>
          </cell>
        </row>
      </sheetData>
      <sheetData sheetId="13393">
        <row r="19">
          <cell r="J19">
            <v>1.0499999999999999E-3</v>
          </cell>
        </row>
      </sheetData>
      <sheetData sheetId="13394">
        <row r="19">
          <cell r="J19">
            <v>1.0499999999999999E-3</v>
          </cell>
        </row>
      </sheetData>
      <sheetData sheetId="13395">
        <row r="19">
          <cell r="J19">
            <v>1.0499999999999999E-3</v>
          </cell>
        </row>
      </sheetData>
      <sheetData sheetId="13396">
        <row r="19">
          <cell r="J19">
            <v>1.0499999999999999E-3</v>
          </cell>
        </row>
      </sheetData>
      <sheetData sheetId="13397">
        <row r="19">
          <cell r="J19">
            <v>1.0499999999999999E-3</v>
          </cell>
        </row>
      </sheetData>
      <sheetData sheetId="13398">
        <row r="19">
          <cell r="J19">
            <v>1.0499999999999999E-3</v>
          </cell>
        </row>
      </sheetData>
      <sheetData sheetId="13399">
        <row r="19">
          <cell r="J19">
            <v>1.0499999999999999E-3</v>
          </cell>
        </row>
      </sheetData>
      <sheetData sheetId="13400">
        <row r="19">
          <cell r="J19">
            <v>1.0499999999999999E-3</v>
          </cell>
        </row>
      </sheetData>
      <sheetData sheetId="13401">
        <row r="19">
          <cell r="J19">
            <v>1.0499999999999999E-3</v>
          </cell>
        </row>
      </sheetData>
      <sheetData sheetId="13402">
        <row r="19">
          <cell r="J19">
            <v>1.0499999999999999E-3</v>
          </cell>
        </row>
      </sheetData>
      <sheetData sheetId="13403">
        <row r="19">
          <cell r="J19">
            <v>1.0499999999999999E-3</v>
          </cell>
        </row>
      </sheetData>
      <sheetData sheetId="13404">
        <row r="19">
          <cell r="J19">
            <v>1.0499999999999999E-3</v>
          </cell>
        </row>
      </sheetData>
      <sheetData sheetId="13405">
        <row r="19">
          <cell r="J19">
            <v>1.0499999999999999E-3</v>
          </cell>
        </row>
      </sheetData>
      <sheetData sheetId="13406">
        <row r="19">
          <cell r="J19">
            <v>1.0499999999999999E-3</v>
          </cell>
        </row>
      </sheetData>
      <sheetData sheetId="13407">
        <row r="19">
          <cell r="J19">
            <v>1.0499999999999999E-3</v>
          </cell>
        </row>
      </sheetData>
      <sheetData sheetId="13408">
        <row r="19">
          <cell r="J19">
            <v>1.0499999999999999E-3</v>
          </cell>
        </row>
      </sheetData>
      <sheetData sheetId="13409">
        <row r="19">
          <cell r="J19">
            <v>1.0499999999999999E-3</v>
          </cell>
        </row>
      </sheetData>
      <sheetData sheetId="13410">
        <row r="19">
          <cell r="J19">
            <v>1.0499999999999999E-3</v>
          </cell>
        </row>
      </sheetData>
      <sheetData sheetId="13411">
        <row r="19">
          <cell r="J19">
            <v>1.0499999999999999E-3</v>
          </cell>
        </row>
      </sheetData>
      <sheetData sheetId="13412">
        <row r="19">
          <cell r="J19">
            <v>1.0499999999999999E-3</v>
          </cell>
        </row>
      </sheetData>
      <sheetData sheetId="13413">
        <row r="19">
          <cell r="J19">
            <v>1.0499999999999999E-3</v>
          </cell>
        </row>
      </sheetData>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efreshError="1"/>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ow r="19">
          <cell r="J19">
            <v>1.0499999999999999E-3</v>
          </cell>
        </row>
      </sheetData>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efreshError="1"/>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ow r="19">
          <cell r="J19">
            <v>1.0499999999999999E-3</v>
          </cell>
        </row>
      </sheetData>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efreshError="1"/>
      <sheetData sheetId="14450" refreshError="1"/>
      <sheetData sheetId="14451">
        <row r="19">
          <cell r="J19">
            <v>1.0499999999999999E-3</v>
          </cell>
        </row>
      </sheetData>
      <sheetData sheetId="14452">
        <row r="19">
          <cell r="J19">
            <v>1.0499999999999999E-3</v>
          </cell>
        </row>
      </sheetData>
      <sheetData sheetId="14453" refreshError="1"/>
      <sheetData sheetId="14454" refreshError="1"/>
      <sheetData sheetId="14455" refreshError="1"/>
      <sheetData sheetId="14456" refreshError="1"/>
      <sheetData sheetId="14457" refreshError="1"/>
      <sheetData sheetId="14458" refreshError="1"/>
      <sheetData sheetId="14459" refreshError="1"/>
      <sheetData sheetId="14460" refreshError="1"/>
      <sheetData sheetId="14461" refreshError="1"/>
      <sheetData sheetId="14462" refreshError="1"/>
      <sheetData sheetId="14463" refreshError="1"/>
      <sheetData sheetId="14464" refreshError="1"/>
      <sheetData sheetId="14465" refreshError="1"/>
      <sheetData sheetId="14466" refreshError="1"/>
      <sheetData sheetId="14467" refreshError="1"/>
      <sheetData sheetId="14468" refreshError="1"/>
      <sheetData sheetId="14469" refreshError="1"/>
      <sheetData sheetId="14470" refreshError="1"/>
      <sheetData sheetId="14471" refreshError="1"/>
      <sheetData sheetId="14472" refreshError="1"/>
      <sheetData sheetId="14473" refreshError="1"/>
      <sheetData sheetId="14474" refreshError="1"/>
      <sheetData sheetId="14475" refreshError="1"/>
      <sheetData sheetId="14476" refreshError="1"/>
      <sheetData sheetId="14477" refreshError="1"/>
      <sheetData sheetId="14478" refreshError="1"/>
      <sheetData sheetId="14479" refreshError="1"/>
      <sheetData sheetId="14480" refreshError="1"/>
      <sheetData sheetId="14481" refreshError="1"/>
      <sheetData sheetId="14482"/>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ow r="19">
          <cell r="J19">
            <v>1.0499999999999999E-3</v>
          </cell>
        </row>
      </sheetData>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ow r="19">
          <cell r="J19">
            <v>1.0499999999999999E-3</v>
          </cell>
        </row>
      </sheetData>
      <sheetData sheetId="14502">
        <row r="19">
          <cell r="J19">
            <v>1.0499999999999999E-3</v>
          </cell>
        </row>
      </sheetData>
      <sheetData sheetId="14503">
        <row r="19">
          <cell r="J19">
            <v>1.0499999999999999E-3</v>
          </cell>
        </row>
      </sheetData>
      <sheetData sheetId="14504">
        <row r="19">
          <cell r="J19">
            <v>1.0499999999999999E-3</v>
          </cell>
        </row>
      </sheetData>
      <sheetData sheetId="14505">
        <row r="19">
          <cell r="J19">
            <v>1.0499999999999999E-3</v>
          </cell>
        </row>
      </sheetData>
      <sheetData sheetId="14506">
        <row r="19">
          <cell r="J19">
            <v>1.0499999999999999E-3</v>
          </cell>
        </row>
      </sheetData>
      <sheetData sheetId="14507">
        <row r="19">
          <cell r="J19">
            <v>1.0499999999999999E-3</v>
          </cell>
        </row>
      </sheetData>
      <sheetData sheetId="14508">
        <row r="19">
          <cell r="J19">
            <v>1.0499999999999999E-3</v>
          </cell>
        </row>
      </sheetData>
      <sheetData sheetId="14509">
        <row r="19">
          <cell r="J19">
            <v>1.0499999999999999E-3</v>
          </cell>
        </row>
      </sheetData>
      <sheetData sheetId="14510">
        <row r="19">
          <cell r="J19">
            <v>1.0499999999999999E-3</v>
          </cell>
        </row>
      </sheetData>
      <sheetData sheetId="14511">
        <row r="19">
          <cell r="J19">
            <v>1.0499999999999999E-3</v>
          </cell>
        </row>
      </sheetData>
      <sheetData sheetId="14512">
        <row r="19">
          <cell r="J19">
            <v>1.0499999999999999E-3</v>
          </cell>
        </row>
      </sheetData>
      <sheetData sheetId="14513">
        <row r="19">
          <cell r="J19">
            <v>1.0499999999999999E-3</v>
          </cell>
        </row>
      </sheetData>
      <sheetData sheetId="14514">
        <row r="19">
          <cell r="J19">
            <v>1.0499999999999999E-3</v>
          </cell>
        </row>
      </sheetData>
      <sheetData sheetId="14515">
        <row r="19">
          <cell r="J19">
            <v>1.0499999999999999E-3</v>
          </cell>
        </row>
      </sheetData>
      <sheetData sheetId="14516">
        <row r="19">
          <cell r="J19">
            <v>1.0499999999999999E-3</v>
          </cell>
        </row>
      </sheetData>
      <sheetData sheetId="14517">
        <row r="19">
          <cell r="J19">
            <v>1.0499999999999999E-3</v>
          </cell>
        </row>
      </sheetData>
      <sheetData sheetId="14518">
        <row r="19">
          <cell r="J19">
            <v>1.0499999999999999E-3</v>
          </cell>
        </row>
      </sheetData>
      <sheetData sheetId="14519">
        <row r="19">
          <cell r="J19">
            <v>1.0499999999999999E-3</v>
          </cell>
        </row>
      </sheetData>
      <sheetData sheetId="14520">
        <row r="19">
          <cell r="J19">
            <v>1.0499999999999999E-3</v>
          </cell>
        </row>
      </sheetData>
      <sheetData sheetId="14521">
        <row r="19">
          <cell r="J19">
            <v>1.0499999999999999E-3</v>
          </cell>
        </row>
      </sheetData>
      <sheetData sheetId="14522">
        <row r="19">
          <cell r="J19">
            <v>1.0499999999999999E-3</v>
          </cell>
        </row>
      </sheetData>
      <sheetData sheetId="14523">
        <row r="19">
          <cell r="J19">
            <v>1.0499999999999999E-3</v>
          </cell>
        </row>
      </sheetData>
      <sheetData sheetId="14524">
        <row r="19">
          <cell r="J19">
            <v>1.0499999999999999E-3</v>
          </cell>
        </row>
      </sheetData>
      <sheetData sheetId="14525">
        <row r="19">
          <cell r="J19">
            <v>1.0499999999999999E-3</v>
          </cell>
        </row>
      </sheetData>
      <sheetData sheetId="14526">
        <row r="19">
          <cell r="J19">
            <v>1.0499999999999999E-3</v>
          </cell>
        </row>
      </sheetData>
      <sheetData sheetId="14527">
        <row r="19">
          <cell r="J19">
            <v>1.0499999999999999E-3</v>
          </cell>
        </row>
      </sheetData>
      <sheetData sheetId="14528">
        <row r="19">
          <cell r="J19">
            <v>1.0499999999999999E-3</v>
          </cell>
        </row>
      </sheetData>
      <sheetData sheetId="14529">
        <row r="19">
          <cell r="J19">
            <v>1.0499999999999999E-3</v>
          </cell>
        </row>
      </sheetData>
      <sheetData sheetId="14530">
        <row r="19">
          <cell r="J19">
            <v>1.0499999999999999E-3</v>
          </cell>
        </row>
      </sheetData>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efreshError="1"/>
      <sheetData sheetId="14573" refreshError="1"/>
      <sheetData sheetId="14574" refreshError="1"/>
      <sheetData sheetId="14575" refreshError="1"/>
      <sheetData sheetId="14576" refreshError="1"/>
      <sheetData sheetId="14577" refreshError="1"/>
      <sheetData sheetId="14578" refreshError="1"/>
      <sheetData sheetId="14579" refreshError="1"/>
      <sheetData sheetId="14580" refreshError="1"/>
      <sheetData sheetId="14581" refreshError="1"/>
      <sheetData sheetId="14582" refreshError="1"/>
      <sheetData sheetId="14583" refreshError="1"/>
      <sheetData sheetId="14584" refreshError="1"/>
      <sheetData sheetId="14585" refreshError="1"/>
      <sheetData sheetId="14586" refreshError="1"/>
      <sheetData sheetId="14587" refreshError="1"/>
      <sheetData sheetId="14588" refreshError="1"/>
      <sheetData sheetId="14589" refreshError="1"/>
      <sheetData sheetId="14590" refreshError="1"/>
      <sheetData sheetId="14591" refreshError="1"/>
      <sheetData sheetId="14592" refreshError="1"/>
      <sheetData sheetId="14593" refreshError="1"/>
      <sheetData sheetId="14594" refreshError="1"/>
      <sheetData sheetId="14595" refreshError="1"/>
      <sheetData sheetId="14596" refreshError="1"/>
      <sheetData sheetId="14597" refreshError="1"/>
      <sheetData sheetId="14598" refreshError="1"/>
      <sheetData sheetId="14599" refreshError="1"/>
      <sheetData sheetId="14600" refreshError="1"/>
      <sheetData sheetId="14601" refreshError="1"/>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ow r="19">
          <cell r="J19">
            <v>1.0499999999999999E-3</v>
          </cell>
        </row>
      </sheetData>
      <sheetData sheetId="14728">
        <row r="19">
          <cell r="J19">
            <v>1.0499999999999999E-3</v>
          </cell>
        </row>
      </sheetData>
      <sheetData sheetId="14729">
        <row r="19">
          <cell r="J19">
            <v>1.0499999999999999E-3</v>
          </cell>
        </row>
      </sheetData>
      <sheetData sheetId="14730" refreshError="1"/>
      <sheetData sheetId="14731" refreshError="1"/>
      <sheetData sheetId="14732" refreshError="1"/>
      <sheetData sheetId="14733" refreshError="1"/>
      <sheetData sheetId="14734" refreshError="1"/>
      <sheetData sheetId="14735">
        <row r="19">
          <cell r="J19">
            <v>1.0499999999999999E-3</v>
          </cell>
        </row>
      </sheetData>
      <sheetData sheetId="14736">
        <row r="19">
          <cell r="J19">
            <v>1.0499999999999999E-3</v>
          </cell>
        </row>
      </sheetData>
      <sheetData sheetId="14737">
        <row r="19">
          <cell r="J19">
            <v>1.0499999999999999E-3</v>
          </cell>
        </row>
      </sheetData>
      <sheetData sheetId="14738">
        <row r="19">
          <cell r="J19">
            <v>1.0499999999999999E-3</v>
          </cell>
        </row>
      </sheetData>
      <sheetData sheetId="14739">
        <row r="19">
          <cell r="J19">
            <v>1.0499999999999999E-3</v>
          </cell>
        </row>
      </sheetData>
      <sheetData sheetId="14740">
        <row r="19">
          <cell r="J19">
            <v>1.0499999999999999E-3</v>
          </cell>
        </row>
      </sheetData>
      <sheetData sheetId="14741" refreshError="1"/>
      <sheetData sheetId="14742">
        <row r="19">
          <cell r="J19">
            <v>1.0499999999999999E-3</v>
          </cell>
        </row>
      </sheetData>
      <sheetData sheetId="14743">
        <row r="19">
          <cell r="J19">
            <v>1.0499999999999999E-3</v>
          </cell>
        </row>
      </sheetData>
      <sheetData sheetId="14744">
        <row r="19">
          <cell r="J19">
            <v>1.0499999999999999E-3</v>
          </cell>
        </row>
      </sheetData>
      <sheetData sheetId="14745">
        <row r="19">
          <cell r="J19">
            <v>1.0499999999999999E-3</v>
          </cell>
        </row>
      </sheetData>
      <sheetData sheetId="14746">
        <row r="19">
          <cell r="J19">
            <v>1.0499999999999999E-3</v>
          </cell>
        </row>
      </sheetData>
      <sheetData sheetId="14747">
        <row r="19">
          <cell r="J19">
            <v>1.0499999999999999E-3</v>
          </cell>
        </row>
      </sheetData>
      <sheetData sheetId="14748">
        <row r="19">
          <cell r="J19">
            <v>1.0499999999999999E-3</v>
          </cell>
        </row>
      </sheetData>
      <sheetData sheetId="14749">
        <row r="19">
          <cell r="J19">
            <v>1.0499999999999999E-3</v>
          </cell>
        </row>
      </sheetData>
      <sheetData sheetId="14750">
        <row r="19">
          <cell r="J19">
            <v>1.0499999999999999E-3</v>
          </cell>
        </row>
      </sheetData>
      <sheetData sheetId="14751">
        <row r="19">
          <cell r="J19">
            <v>1.0499999999999999E-3</v>
          </cell>
        </row>
      </sheetData>
      <sheetData sheetId="14752">
        <row r="19">
          <cell r="J19">
            <v>1.0499999999999999E-3</v>
          </cell>
        </row>
      </sheetData>
      <sheetData sheetId="14753">
        <row r="19">
          <cell r="J19">
            <v>1.0499999999999999E-3</v>
          </cell>
        </row>
      </sheetData>
      <sheetData sheetId="14754">
        <row r="19">
          <cell r="J19">
            <v>1.0499999999999999E-3</v>
          </cell>
        </row>
      </sheetData>
      <sheetData sheetId="14755">
        <row r="19">
          <cell r="J19">
            <v>1.0499999999999999E-3</v>
          </cell>
        </row>
      </sheetData>
      <sheetData sheetId="14756">
        <row r="19">
          <cell r="J19">
            <v>1.0499999999999999E-3</v>
          </cell>
        </row>
      </sheetData>
      <sheetData sheetId="14757">
        <row r="19">
          <cell r="J19">
            <v>1.0499999999999999E-3</v>
          </cell>
        </row>
      </sheetData>
      <sheetData sheetId="14758">
        <row r="19">
          <cell r="J19">
            <v>1.0499999999999999E-3</v>
          </cell>
        </row>
      </sheetData>
      <sheetData sheetId="14759">
        <row r="19">
          <cell r="J19">
            <v>1.0499999999999999E-3</v>
          </cell>
        </row>
      </sheetData>
      <sheetData sheetId="14760">
        <row r="19">
          <cell r="J19">
            <v>1.0499999999999999E-3</v>
          </cell>
        </row>
      </sheetData>
      <sheetData sheetId="14761">
        <row r="19">
          <cell r="J19">
            <v>1.0499999999999999E-3</v>
          </cell>
        </row>
      </sheetData>
      <sheetData sheetId="14762">
        <row r="19">
          <cell r="J19">
            <v>1.0499999999999999E-3</v>
          </cell>
        </row>
      </sheetData>
      <sheetData sheetId="14763">
        <row r="19">
          <cell r="J19">
            <v>1.0499999999999999E-3</v>
          </cell>
        </row>
      </sheetData>
      <sheetData sheetId="14764">
        <row r="19">
          <cell r="J19">
            <v>1.0499999999999999E-3</v>
          </cell>
        </row>
      </sheetData>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ow r="19">
          <cell r="J19">
            <v>1.0499999999999999E-3</v>
          </cell>
        </row>
      </sheetData>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efreshError="1"/>
      <sheetData sheetId="14792" refreshError="1"/>
      <sheetData sheetId="14793" refreshError="1"/>
      <sheetData sheetId="14794" refreshError="1"/>
      <sheetData sheetId="14795" refreshError="1"/>
      <sheetData sheetId="14796" refreshError="1"/>
      <sheetData sheetId="14797" refreshError="1"/>
      <sheetData sheetId="14798" refreshError="1"/>
      <sheetData sheetId="14799" refreshError="1"/>
      <sheetData sheetId="14800" refreshError="1"/>
      <sheetData sheetId="14801" refreshError="1"/>
      <sheetData sheetId="14802" refreshError="1"/>
      <sheetData sheetId="14803" refreshError="1"/>
      <sheetData sheetId="14804" refreshError="1"/>
      <sheetData sheetId="14805" refreshError="1"/>
      <sheetData sheetId="14806" refreshError="1"/>
      <sheetData sheetId="14807" refreshError="1"/>
      <sheetData sheetId="14808" refreshError="1"/>
      <sheetData sheetId="14809" refreshError="1"/>
      <sheetData sheetId="14810" refreshError="1"/>
      <sheetData sheetId="14811" refreshError="1"/>
      <sheetData sheetId="14812" refreshError="1"/>
      <sheetData sheetId="14813" refreshError="1"/>
      <sheetData sheetId="14814" refreshError="1"/>
      <sheetData sheetId="14815" refreshError="1"/>
      <sheetData sheetId="14816" refreshError="1"/>
      <sheetData sheetId="14817" refreshError="1"/>
      <sheetData sheetId="14818" refreshError="1"/>
      <sheetData sheetId="14819" refreshError="1"/>
      <sheetData sheetId="14820" refreshError="1"/>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sheetData sheetId="14885"/>
      <sheetData sheetId="14886"/>
      <sheetData sheetId="14887"/>
      <sheetData sheetId="14888"/>
      <sheetData sheetId="14889"/>
      <sheetData sheetId="14890"/>
      <sheetData sheetId="14891"/>
      <sheetData sheetId="14892"/>
      <sheetData sheetId="14893"/>
      <sheetData sheetId="14894"/>
      <sheetData sheetId="14895"/>
      <sheetData sheetId="14896"/>
      <sheetData sheetId="14897"/>
      <sheetData sheetId="14898"/>
      <sheetData sheetId="14899"/>
      <sheetData sheetId="14900">
        <row r="19">
          <cell r="J19">
            <v>1.0499999999999999E-3</v>
          </cell>
        </row>
      </sheetData>
      <sheetData sheetId="14901">
        <row r="19">
          <cell r="J19">
            <v>1.0499999999999999E-3</v>
          </cell>
        </row>
      </sheetData>
      <sheetData sheetId="14902">
        <row r="19">
          <cell r="J19">
            <v>1.0499999999999999E-3</v>
          </cell>
        </row>
      </sheetData>
      <sheetData sheetId="14903"/>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refreshError="1"/>
      <sheetData sheetId="14915" refreshError="1"/>
      <sheetData sheetId="14916" refreshError="1"/>
      <sheetData sheetId="14917" refreshError="1"/>
      <sheetData sheetId="14918" refreshError="1"/>
      <sheetData sheetId="14919" refreshError="1"/>
      <sheetData sheetId="14920" refreshError="1"/>
      <sheetData sheetId="14921" refreshError="1"/>
      <sheetData sheetId="14922" refreshError="1"/>
      <sheetData sheetId="14923" refreshError="1"/>
      <sheetData sheetId="14924" refreshError="1"/>
      <sheetData sheetId="14925" refreshError="1"/>
      <sheetData sheetId="14926" refreshError="1"/>
      <sheetData sheetId="14927" refreshError="1"/>
      <sheetData sheetId="14928" refreshError="1"/>
      <sheetData sheetId="14929" refreshError="1"/>
      <sheetData sheetId="14930" refreshError="1"/>
      <sheetData sheetId="14931" refreshError="1"/>
      <sheetData sheetId="14932" refreshError="1"/>
      <sheetData sheetId="14933" refreshError="1"/>
      <sheetData sheetId="14934"/>
      <sheetData sheetId="14935"/>
      <sheetData sheetId="14936">
        <row r="19">
          <cell r="J19">
            <v>1.0499999999999999E-3</v>
          </cell>
        </row>
      </sheetData>
      <sheetData sheetId="14937">
        <row r="19">
          <cell r="J19">
            <v>1.0499999999999999E-3</v>
          </cell>
        </row>
      </sheetData>
      <sheetData sheetId="14938"/>
      <sheetData sheetId="14939">
        <row r="19">
          <cell r="J19">
            <v>1.0499999999999999E-3</v>
          </cell>
        </row>
      </sheetData>
      <sheetData sheetId="14940">
        <row r="19">
          <cell r="J19">
            <v>1.0499999999999999E-3</v>
          </cell>
        </row>
      </sheetData>
      <sheetData sheetId="14941">
        <row r="19">
          <cell r="J19">
            <v>1.0499999999999999E-3</v>
          </cell>
        </row>
      </sheetData>
      <sheetData sheetId="14942">
        <row r="19">
          <cell r="J19">
            <v>1.0499999999999999E-3</v>
          </cell>
        </row>
      </sheetData>
      <sheetData sheetId="14943">
        <row r="19">
          <cell r="J19">
            <v>1.0499999999999999E-3</v>
          </cell>
        </row>
      </sheetData>
      <sheetData sheetId="14944">
        <row r="19">
          <cell r="J19">
            <v>1.0499999999999999E-3</v>
          </cell>
        </row>
      </sheetData>
      <sheetData sheetId="14945"/>
      <sheetData sheetId="14946"/>
      <sheetData sheetId="14947">
        <row r="19">
          <cell r="J19">
            <v>1.0499999999999999E-3</v>
          </cell>
        </row>
      </sheetData>
      <sheetData sheetId="14948">
        <row r="19">
          <cell r="J19">
            <v>1.0499999999999999E-3</v>
          </cell>
        </row>
      </sheetData>
      <sheetData sheetId="14949"/>
      <sheetData sheetId="14950">
        <row r="19">
          <cell r="J19">
            <v>1.0499999999999999E-3</v>
          </cell>
        </row>
      </sheetData>
      <sheetData sheetId="14951">
        <row r="19">
          <cell r="J19">
            <v>1.0499999999999999E-3</v>
          </cell>
        </row>
      </sheetData>
      <sheetData sheetId="14952"/>
      <sheetData sheetId="14953"/>
      <sheetData sheetId="14954"/>
      <sheetData sheetId="14955">
        <row r="19">
          <cell r="J19">
            <v>1.0499999999999999E-3</v>
          </cell>
        </row>
      </sheetData>
      <sheetData sheetId="14956">
        <row r="19">
          <cell r="J19">
            <v>1.0499999999999999E-3</v>
          </cell>
        </row>
      </sheetData>
      <sheetData sheetId="14957">
        <row r="19">
          <cell r="J19">
            <v>1.0499999999999999E-3</v>
          </cell>
        </row>
      </sheetData>
      <sheetData sheetId="14958">
        <row r="19">
          <cell r="J19">
            <v>1.0499999999999999E-3</v>
          </cell>
        </row>
      </sheetData>
      <sheetData sheetId="14959">
        <row r="19">
          <cell r="J19">
            <v>1.0499999999999999E-3</v>
          </cell>
        </row>
      </sheetData>
      <sheetData sheetId="14960">
        <row r="19">
          <cell r="J19">
            <v>1.0499999999999999E-3</v>
          </cell>
        </row>
      </sheetData>
      <sheetData sheetId="14961">
        <row r="19">
          <cell r="J19">
            <v>1.0499999999999999E-3</v>
          </cell>
        </row>
      </sheetData>
      <sheetData sheetId="14962">
        <row r="19">
          <cell r="J19">
            <v>1.0499999999999999E-3</v>
          </cell>
        </row>
      </sheetData>
      <sheetData sheetId="14963">
        <row r="19">
          <cell r="J19">
            <v>1.0499999999999999E-3</v>
          </cell>
        </row>
      </sheetData>
      <sheetData sheetId="14964">
        <row r="19">
          <cell r="J19">
            <v>1.0499999999999999E-3</v>
          </cell>
        </row>
      </sheetData>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sheetData sheetId="14973">
        <row r="19">
          <cell r="J19">
            <v>1.0499999999999999E-3</v>
          </cell>
        </row>
      </sheetData>
      <sheetData sheetId="14974"/>
      <sheetData sheetId="14975"/>
      <sheetData sheetId="14976">
        <row r="19">
          <cell r="J19">
            <v>1.0499999999999999E-3</v>
          </cell>
        </row>
      </sheetData>
      <sheetData sheetId="14977"/>
      <sheetData sheetId="14978"/>
      <sheetData sheetId="14979"/>
      <sheetData sheetId="14980"/>
      <sheetData sheetId="14981"/>
      <sheetData sheetId="14982"/>
      <sheetData sheetId="14983"/>
      <sheetData sheetId="14984"/>
      <sheetData sheetId="14985"/>
      <sheetData sheetId="14986"/>
      <sheetData sheetId="14987"/>
      <sheetData sheetId="14988"/>
      <sheetData sheetId="14989"/>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sheetData sheetId="15010"/>
      <sheetData sheetId="15011"/>
      <sheetData sheetId="15012"/>
      <sheetData sheetId="15013"/>
      <sheetData sheetId="15014"/>
      <sheetData sheetId="15015"/>
      <sheetData sheetId="15016"/>
      <sheetData sheetId="15017"/>
      <sheetData sheetId="15018">
        <row r="19">
          <cell r="J19">
            <v>1.0499999999999999E-3</v>
          </cell>
        </row>
      </sheetData>
      <sheetData sheetId="15019"/>
      <sheetData sheetId="15020"/>
      <sheetData sheetId="15021">
        <row r="19">
          <cell r="J19">
            <v>1.0499999999999999E-3</v>
          </cell>
        </row>
      </sheetData>
      <sheetData sheetId="15022"/>
      <sheetData sheetId="15023"/>
      <sheetData sheetId="15024"/>
      <sheetData sheetId="15025"/>
      <sheetData sheetId="15026"/>
      <sheetData sheetId="15027"/>
      <sheetData sheetId="15028"/>
      <sheetData sheetId="15029"/>
      <sheetData sheetId="15030"/>
      <sheetData sheetId="15031"/>
      <sheetData sheetId="15032"/>
      <sheetData sheetId="15033"/>
      <sheetData sheetId="15034"/>
      <sheetData sheetId="15035"/>
      <sheetData sheetId="15036" refreshError="1"/>
      <sheetData sheetId="15037"/>
      <sheetData sheetId="15038" refreshError="1"/>
      <sheetData sheetId="15039" refreshError="1"/>
      <sheetData sheetId="15040" refreshError="1"/>
      <sheetData sheetId="15041" refreshError="1"/>
      <sheetData sheetId="15042">
        <row r="19">
          <cell r="J19">
            <v>1.0499999999999999E-3</v>
          </cell>
        </row>
      </sheetData>
      <sheetData sheetId="15043">
        <row r="19">
          <cell r="J19">
            <v>1.0499999999999999E-3</v>
          </cell>
        </row>
      </sheetData>
      <sheetData sheetId="15044"/>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sheetData sheetId="15053"/>
      <sheetData sheetId="15054"/>
      <sheetData sheetId="15055"/>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sheetData sheetId="15065"/>
      <sheetData sheetId="15066"/>
      <sheetData sheetId="15067"/>
      <sheetData sheetId="15068"/>
      <sheetData sheetId="15069"/>
      <sheetData sheetId="15070"/>
      <sheetData sheetId="15071"/>
      <sheetData sheetId="15072"/>
      <sheetData sheetId="15073"/>
      <sheetData sheetId="15074"/>
      <sheetData sheetId="15075"/>
      <sheetData sheetId="15076"/>
      <sheetData sheetId="15077"/>
      <sheetData sheetId="15078"/>
      <sheetData sheetId="15079"/>
      <sheetData sheetId="15080"/>
      <sheetData sheetId="15081"/>
      <sheetData sheetId="15082"/>
      <sheetData sheetId="15083"/>
      <sheetData sheetId="15084"/>
      <sheetData sheetId="15085"/>
      <sheetData sheetId="15086"/>
      <sheetData sheetId="15087"/>
      <sheetData sheetId="15088">
        <row r="19">
          <cell r="J19">
            <v>1.0499999999999999E-3</v>
          </cell>
        </row>
      </sheetData>
      <sheetData sheetId="15089"/>
      <sheetData sheetId="15090"/>
      <sheetData sheetId="15091">
        <row r="19">
          <cell r="J19">
            <v>1.0499999999999999E-3</v>
          </cell>
        </row>
      </sheetData>
      <sheetData sheetId="15092"/>
      <sheetData sheetId="15093"/>
      <sheetData sheetId="15094"/>
      <sheetData sheetId="15095"/>
      <sheetData sheetId="15096"/>
      <sheetData sheetId="15097"/>
      <sheetData sheetId="15098"/>
      <sheetData sheetId="15099">
        <row r="19">
          <cell r="J19">
            <v>1.0499999999999999E-3</v>
          </cell>
        </row>
      </sheetData>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sheetData sheetId="15112"/>
      <sheetData sheetId="15113"/>
      <sheetData sheetId="15114"/>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sheetData sheetId="15125"/>
      <sheetData sheetId="15126"/>
      <sheetData sheetId="15127"/>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sheetData sheetId="15151">
        <row r="19">
          <cell r="J19">
            <v>1.0499999999999999E-3</v>
          </cell>
        </row>
      </sheetData>
      <sheetData sheetId="15152"/>
      <sheetData sheetId="15153"/>
      <sheetData sheetId="15154">
        <row r="19">
          <cell r="J19">
            <v>1.0499999999999999E-3</v>
          </cell>
        </row>
      </sheetData>
      <sheetData sheetId="15155"/>
      <sheetData sheetId="15156"/>
      <sheetData sheetId="15157"/>
      <sheetData sheetId="15158" refreshError="1"/>
      <sheetData sheetId="15159" refreshError="1"/>
      <sheetData sheetId="15160" refreshError="1"/>
      <sheetData sheetId="15161" refreshError="1"/>
      <sheetData sheetId="15162" refreshError="1"/>
      <sheetData sheetId="15163" refreshError="1"/>
      <sheetData sheetId="15164" refreshError="1"/>
      <sheetData sheetId="15165" refreshError="1"/>
      <sheetData sheetId="15166" refreshError="1"/>
      <sheetData sheetId="15167" refreshError="1"/>
      <sheetData sheetId="15168" refreshError="1"/>
      <sheetData sheetId="15169">
        <row r="19">
          <cell r="J19">
            <v>1.0499999999999999E-3</v>
          </cell>
        </row>
      </sheetData>
      <sheetData sheetId="15170">
        <row r="19">
          <cell r="J19">
            <v>1.0499999999999999E-3</v>
          </cell>
        </row>
      </sheetData>
      <sheetData sheetId="15171">
        <row r="19">
          <cell r="J19">
            <v>1.0499999999999999E-3</v>
          </cell>
        </row>
      </sheetData>
      <sheetData sheetId="15172" refreshError="1"/>
      <sheetData sheetId="15173" refreshError="1"/>
      <sheetData sheetId="15174">
        <row r="19">
          <cell r="J19">
            <v>1.0499999999999999E-3</v>
          </cell>
        </row>
      </sheetData>
      <sheetData sheetId="15175">
        <row r="19">
          <cell r="J19">
            <v>1.0499999999999999E-3</v>
          </cell>
        </row>
      </sheetData>
      <sheetData sheetId="15176">
        <row r="19">
          <cell r="J19">
            <v>1.0499999999999999E-3</v>
          </cell>
        </row>
      </sheetData>
      <sheetData sheetId="15177" refreshError="1"/>
      <sheetData sheetId="15178" refreshError="1"/>
      <sheetData sheetId="15179" refreshError="1"/>
      <sheetData sheetId="15180" refreshError="1"/>
      <sheetData sheetId="15181" refreshError="1"/>
      <sheetData sheetId="15182" refreshError="1"/>
      <sheetData sheetId="15183" refreshError="1"/>
      <sheetData sheetId="15184" refreshError="1"/>
      <sheetData sheetId="15185" refreshError="1"/>
      <sheetData sheetId="15186" refreshError="1"/>
      <sheetData sheetId="15187" refreshError="1"/>
      <sheetData sheetId="15188" refreshError="1"/>
      <sheetData sheetId="15189" refreshError="1"/>
      <sheetData sheetId="15190" refreshError="1"/>
      <sheetData sheetId="15191" refreshError="1"/>
      <sheetData sheetId="15192" refreshError="1"/>
      <sheetData sheetId="15193">
        <row r="19">
          <cell r="J19">
            <v>1.0499999999999999E-3</v>
          </cell>
        </row>
      </sheetData>
      <sheetData sheetId="15194">
        <row r="19">
          <cell r="J19">
            <v>1.0499999999999999E-3</v>
          </cell>
        </row>
      </sheetData>
      <sheetData sheetId="15195" refreshError="1"/>
      <sheetData sheetId="15196" refreshError="1"/>
      <sheetData sheetId="15197" refreshError="1"/>
      <sheetData sheetId="15198" refreshError="1"/>
      <sheetData sheetId="15199" refreshError="1"/>
      <sheetData sheetId="15200" refreshError="1"/>
      <sheetData sheetId="15201" refreshError="1"/>
      <sheetData sheetId="15202" refreshError="1"/>
      <sheetData sheetId="15203" refreshError="1"/>
      <sheetData sheetId="15204" refreshError="1"/>
      <sheetData sheetId="15205" refreshError="1"/>
      <sheetData sheetId="15206" refreshError="1"/>
      <sheetData sheetId="15207">
        <row r="19">
          <cell r="J19">
            <v>1.0499999999999999E-3</v>
          </cell>
        </row>
      </sheetData>
      <sheetData sheetId="15208">
        <row r="19">
          <cell r="J19">
            <v>1.0499999999999999E-3</v>
          </cell>
        </row>
      </sheetData>
      <sheetData sheetId="15209" refreshError="1"/>
      <sheetData sheetId="15210" refreshError="1"/>
      <sheetData sheetId="15211" refreshError="1"/>
      <sheetData sheetId="15212" refreshError="1"/>
      <sheetData sheetId="15213">
        <row r="19">
          <cell r="J19">
            <v>1.0499999999999999E-3</v>
          </cell>
        </row>
      </sheetData>
      <sheetData sheetId="15214" refreshError="1"/>
      <sheetData sheetId="15215" refreshError="1"/>
      <sheetData sheetId="15216" refreshError="1"/>
      <sheetData sheetId="15217">
        <row r="19">
          <cell r="J19">
            <v>1.0499999999999999E-3</v>
          </cell>
        </row>
      </sheetData>
      <sheetData sheetId="15218">
        <row r="19">
          <cell r="J19">
            <v>1.0499999999999999E-3</v>
          </cell>
        </row>
      </sheetData>
      <sheetData sheetId="15219" refreshError="1"/>
      <sheetData sheetId="15220">
        <row r="19">
          <cell r="J19">
            <v>1.0499999999999999E-3</v>
          </cell>
        </row>
      </sheetData>
      <sheetData sheetId="15221">
        <row r="19">
          <cell r="J19">
            <v>1.0499999999999999E-3</v>
          </cell>
        </row>
      </sheetData>
      <sheetData sheetId="15222">
        <row r="19">
          <cell r="J19">
            <v>1.0499999999999999E-3</v>
          </cell>
        </row>
      </sheetData>
      <sheetData sheetId="15223">
        <row r="19">
          <cell r="J19">
            <v>1.0499999999999999E-3</v>
          </cell>
        </row>
      </sheetData>
      <sheetData sheetId="15224">
        <row r="19">
          <cell r="J19">
            <v>1.0499999999999999E-3</v>
          </cell>
        </row>
      </sheetData>
      <sheetData sheetId="15225">
        <row r="19">
          <cell r="J19">
            <v>1.0499999999999999E-3</v>
          </cell>
        </row>
      </sheetData>
      <sheetData sheetId="15226">
        <row r="19">
          <cell r="J19">
            <v>1.0499999999999999E-3</v>
          </cell>
        </row>
      </sheetData>
      <sheetData sheetId="15227">
        <row r="19">
          <cell r="J19">
            <v>1.0499999999999999E-3</v>
          </cell>
        </row>
      </sheetData>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efreshError="1"/>
      <sheetData sheetId="15238" refreshError="1"/>
      <sheetData sheetId="15239" refreshError="1"/>
      <sheetData sheetId="15240" refreshError="1"/>
      <sheetData sheetId="15241" refreshError="1"/>
      <sheetData sheetId="15242" refreshError="1"/>
      <sheetData sheetId="15243" refreshError="1"/>
      <sheetData sheetId="15244">
        <row r="19">
          <cell r="J19">
            <v>1.0499999999999999E-3</v>
          </cell>
        </row>
      </sheetData>
      <sheetData sheetId="15245">
        <row r="19">
          <cell r="J19">
            <v>1.0499999999999999E-3</v>
          </cell>
        </row>
      </sheetData>
      <sheetData sheetId="15246" refreshError="1"/>
      <sheetData sheetId="15247" refreshError="1"/>
      <sheetData sheetId="15248" refreshError="1"/>
      <sheetData sheetId="15249" refreshError="1"/>
      <sheetData sheetId="15250" refreshError="1"/>
      <sheetData sheetId="15251" refreshError="1"/>
      <sheetData sheetId="15252" refreshError="1"/>
      <sheetData sheetId="15253" refreshError="1"/>
      <sheetData sheetId="15254" refreshError="1"/>
      <sheetData sheetId="15255" refreshError="1"/>
      <sheetData sheetId="15256" refreshError="1"/>
      <sheetData sheetId="15257" refreshError="1"/>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efreshError="1"/>
      <sheetData sheetId="15275" refreshError="1"/>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sheetData sheetId="15288">
        <row r="19">
          <cell r="J19">
            <v>1.0499999999999999E-3</v>
          </cell>
        </row>
      </sheetData>
      <sheetData sheetId="15289">
        <row r="19">
          <cell r="J19">
            <v>1.0499999999999999E-3</v>
          </cell>
        </row>
      </sheetData>
      <sheetData sheetId="15290">
        <row r="19">
          <cell r="J19">
            <v>1.0499999999999999E-3</v>
          </cell>
        </row>
      </sheetData>
      <sheetData sheetId="15291"/>
      <sheetData sheetId="15292">
        <row r="19">
          <cell r="J19">
            <v>1.0499999999999999E-3</v>
          </cell>
        </row>
      </sheetData>
      <sheetData sheetId="15293">
        <row r="19">
          <cell r="J19">
            <v>1.0499999999999999E-3</v>
          </cell>
        </row>
      </sheetData>
      <sheetData sheetId="15294">
        <row r="19">
          <cell r="J19">
            <v>1.0499999999999999E-3</v>
          </cell>
        </row>
      </sheetData>
      <sheetData sheetId="15295"/>
      <sheetData sheetId="15296"/>
      <sheetData sheetId="15297"/>
      <sheetData sheetId="15298">
        <row r="19">
          <cell r="J19">
            <v>1.0499999999999999E-3</v>
          </cell>
        </row>
      </sheetData>
      <sheetData sheetId="15299">
        <row r="19">
          <cell r="J19">
            <v>1.0499999999999999E-3</v>
          </cell>
        </row>
      </sheetData>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efreshError="1"/>
      <sheetData sheetId="15318" refreshError="1"/>
      <sheetData sheetId="15319" refreshError="1"/>
      <sheetData sheetId="15320" refreshError="1"/>
      <sheetData sheetId="15321" refreshError="1"/>
      <sheetData sheetId="15322" refreshError="1"/>
      <sheetData sheetId="15323" refreshError="1"/>
      <sheetData sheetId="15324" refreshError="1"/>
      <sheetData sheetId="15325" refreshError="1"/>
      <sheetData sheetId="15326" refreshError="1"/>
      <sheetData sheetId="15327" refreshError="1"/>
      <sheetData sheetId="15328" refreshError="1"/>
      <sheetData sheetId="15329" refreshError="1"/>
      <sheetData sheetId="15330" refreshError="1"/>
      <sheetData sheetId="15331" refreshError="1"/>
      <sheetData sheetId="15332">
        <row r="19">
          <cell r="J19">
            <v>1.0499999999999999E-3</v>
          </cell>
        </row>
      </sheetData>
      <sheetData sheetId="15333">
        <row r="19">
          <cell r="J19">
            <v>1.0499999999999999E-3</v>
          </cell>
        </row>
      </sheetData>
      <sheetData sheetId="15334">
        <row r="19">
          <cell r="J19">
            <v>1.0499999999999999E-3</v>
          </cell>
        </row>
      </sheetData>
      <sheetData sheetId="15335">
        <row r="19">
          <cell r="J19">
            <v>1.0499999999999999E-3</v>
          </cell>
        </row>
      </sheetData>
      <sheetData sheetId="15336" refreshError="1"/>
      <sheetData sheetId="15337" refreshError="1"/>
      <sheetData sheetId="15338" refreshError="1"/>
      <sheetData sheetId="15339" refreshError="1"/>
      <sheetData sheetId="15340" refreshError="1"/>
      <sheetData sheetId="15341" refreshError="1"/>
      <sheetData sheetId="15342" refreshError="1"/>
      <sheetData sheetId="15343" refreshError="1"/>
      <sheetData sheetId="15344" refreshError="1"/>
      <sheetData sheetId="15345" refreshError="1"/>
      <sheetData sheetId="15346" refreshError="1"/>
      <sheetData sheetId="15347" refreshError="1"/>
      <sheetData sheetId="15348" refreshError="1"/>
      <sheetData sheetId="15349" refreshError="1"/>
      <sheetData sheetId="15350" refreshError="1"/>
      <sheetData sheetId="15351" refreshError="1"/>
      <sheetData sheetId="15352" refreshError="1"/>
      <sheetData sheetId="15353" refreshError="1"/>
      <sheetData sheetId="15354" refreshError="1"/>
      <sheetData sheetId="15355" refreshError="1"/>
      <sheetData sheetId="15356" refreshError="1"/>
      <sheetData sheetId="15357" refreshError="1"/>
      <sheetData sheetId="15358" refreshError="1"/>
      <sheetData sheetId="15359">
        <row r="19">
          <cell r="J19">
            <v>1.0499999999999999E-3</v>
          </cell>
        </row>
      </sheetData>
      <sheetData sheetId="15360">
        <row r="19">
          <cell r="J19">
            <v>1.0499999999999999E-3</v>
          </cell>
        </row>
      </sheetData>
      <sheetData sheetId="15361">
        <row r="19">
          <cell r="J19">
            <v>1.0499999999999999E-3</v>
          </cell>
        </row>
      </sheetData>
      <sheetData sheetId="15362">
        <row r="19">
          <cell r="J19">
            <v>1.0499999999999999E-3</v>
          </cell>
        </row>
      </sheetData>
      <sheetData sheetId="15363">
        <row r="19">
          <cell r="J19">
            <v>1.0499999999999999E-3</v>
          </cell>
        </row>
      </sheetData>
      <sheetData sheetId="15364">
        <row r="19">
          <cell r="J19">
            <v>1.0499999999999999E-3</v>
          </cell>
        </row>
      </sheetData>
      <sheetData sheetId="15365">
        <row r="19">
          <cell r="J19">
            <v>1.0499999999999999E-3</v>
          </cell>
        </row>
      </sheetData>
      <sheetData sheetId="15366">
        <row r="19">
          <cell r="J19">
            <v>1.0499999999999999E-3</v>
          </cell>
        </row>
      </sheetData>
      <sheetData sheetId="15367">
        <row r="19">
          <cell r="J19">
            <v>1.0499999999999999E-3</v>
          </cell>
        </row>
      </sheetData>
      <sheetData sheetId="15368"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0"/>
  <sheetViews>
    <sheetView tabSelected="1" topLeftCell="A82" zoomScaleNormal="100" zoomScaleSheetLayoutView="70" workbookViewId="0">
      <selection activeCell="B84" sqref="B84"/>
    </sheetView>
  </sheetViews>
  <sheetFormatPr defaultColWidth="9.140625" defaultRowHeight="15.75" x14ac:dyDescent="0.25"/>
  <cols>
    <col min="1" max="1" width="7.85546875" style="16" customWidth="1"/>
    <col min="2" max="2" width="13.42578125" style="16" customWidth="1"/>
    <col min="3" max="3" width="17" style="16" customWidth="1"/>
    <col min="4" max="4" width="11" style="16" customWidth="1"/>
    <col min="5" max="5" width="11.7109375" style="16" customWidth="1"/>
    <col min="6" max="7" width="16.28515625" style="16" customWidth="1"/>
    <col min="8" max="8" width="17.42578125" style="16" customWidth="1"/>
    <col min="9" max="10" width="16.28515625" style="16" customWidth="1"/>
    <col min="11" max="11" width="17.42578125" style="16" customWidth="1"/>
    <col min="12" max="12" width="16.28515625" style="16" customWidth="1"/>
    <col min="13" max="13" width="19.7109375" style="16" customWidth="1"/>
    <col min="14" max="16384" width="9.140625" style="16"/>
  </cols>
  <sheetData>
    <row r="1" spans="1:13" s="2" customFormat="1" ht="35.25" customHeight="1" x14ac:dyDescent="0.25">
      <c r="A1" s="1" t="s">
        <v>0</v>
      </c>
      <c r="B1" s="1"/>
      <c r="C1" s="1"/>
      <c r="D1" s="1"/>
      <c r="E1" s="1"/>
      <c r="F1" s="1"/>
      <c r="G1" s="1"/>
      <c r="H1" s="1"/>
      <c r="I1" s="1"/>
      <c r="J1" s="1"/>
      <c r="K1" s="1"/>
      <c r="L1" s="1"/>
      <c r="M1" s="1"/>
    </row>
    <row r="2" spans="1:13" s="2" customFormat="1" ht="35.25" customHeight="1" x14ac:dyDescent="0.25">
      <c r="A2" s="1" t="s">
        <v>1</v>
      </c>
      <c r="B2" s="1"/>
      <c r="C2" s="1"/>
      <c r="D2" s="1"/>
      <c r="E2" s="1"/>
      <c r="F2" s="1"/>
      <c r="G2" s="1"/>
      <c r="H2" s="1"/>
      <c r="I2" s="1"/>
      <c r="J2" s="1"/>
      <c r="K2" s="1"/>
      <c r="L2" s="1"/>
      <c r="M2" s="1"/>
    </row>
    <row r="3" spans="1:13" s="3" customFormat="1" ht="28.9" customHeight="1" x14ac:dyDescent="0.25">
      <c r="A3" s="1" t="s">
        <v>2</v>
      </c>
      <c r="B3" s="1"/>
      <c r="C3" s="1"/>
      <c r="D3" s="1"/>
      <c r="E3" s="1"/>
      <c r="F3" s="1"/>
      <c r="G3" s="1"/>
      <c r="H3" s="1"/>
      <c r="I3" s="1"/>
      <c r="J3" s="1"/>
      <c r="K3" s="1"/>
      <c r="L3" s="1"/>
      <c r="M3" s="1"/>
    </row>
    <row r="4" spans="1:13" s="3" customFormat="1" ht="38.450000000000003" customHeight="1" x14ac:dyDescent="0.25">
      <c r="A4" s="4" t="s">
        <v>3</v>
      </c>
      <c r="B4" s="4"/>
      <c r="C4" s="4"/>
      <c r="D4" s="4"/>
      <c r="E4" s="4"/>
      <c r="F4" s="4"/>
      <c r="G4" s="4"/>
      <c r="H4" s="4"/>
      <c r="I4" s="4"/>
      <c r="J4" s="4"/>
      <c r="K4" s="4"/>
      <c r="L4" s="4"/>
      <c r="M4" s="4"/>
    </row>
    <row r="5" spans="1:13" s="3" customFormat="1" ht="24.75" customHeight="1" x14ac:dyDescent="0.25">
      <c r="A5" s="5" t="s">
        <v>4</v>
      </c>
      <c r="B5" s="5"/>
      <c r="C5" s="5"/>
      <c r="D5" s="5"/>
      <c r="E5" s="5"/>
      <c r="F5" s="5"/>
      <c r="G5" s="5"/>
      <c r="H5" s="5"/>
      <c r="I5" s="5"/>
      <c r="J5" s="5"/>
      <c r="K5" s="6"/>
      <c r="L5" s="6"/>
      <c r="M5" s="6"/>
    </row>
    <row r="6" spans="1:13" s="3" customFormat="1" ht="24" customHeight="1" x14ac:dyDescent="0.25">
      <c r="A6" s="7" t="s">
        <v>5</v>
      </c>
      <c r="B6" s="7"/>
      <c r="C6" s="8" t="s">
        <v>6</v>
      </c>
      <c r="D6" s="8"/>
      <c r="E6" s="9"/>
      <c r="F6" s="9"/>
      <c r="G6" s="9"/>
      <c r="H6" s="9"/>
      <c r="I6" s="9"/>
      <c r="J6" s="9"/>
      <c r="K6" s="9"/>
      <c r="L6" s="9"/>
      <c r="M6" s="9"/>
    </row>
    <row r="7" spans="1:13" s="3" customFormat="1" ht="24" customHeight="1" x14ac:dyDescent="0.25">
      <c r="A7" s="7" t="s">
        <v>7</v>
      </c>
      <c r="B7" s="7"/>
      <c r="C7" s="8" t="s">
        <v>8</v>
      </c>
      <c r="D7" s="8"/>
      <c r="E7" s="9"/>
      <c r="F7" s="9"/>
      <c r="G7" s="9"/>
      <c r="H7" s="9"/>
      <c r="I7" s="9"/>
      <c r="J7" s="9"/>
      <c r="K7" s="9"/>
      <c r="L7" s="9"/>
      <c r="M7" s="9"/>
    </row>
    <row r="8" spans="1:13" s="3" customFormat="1" ht="24" customHeight="1" x14ac:dyDescent="0.25">
      <c r="A8" s="7" t="s">
        <v>9</v>
      </c>
      <c r="B8" s="7"/>
      <c r="C8" s="8" t="s">
        <v>10</v>
      </c>
      <c r="D8" s="8"/>
      <c r="E8" s="9"/>
      <c r="F8" s="9"/>
      <c r="G8" s="9"/>
      <c r="H8" s="9"/>
      <c r="I8" s="9"/>
      <c r="J8" s="9"/>
      <c r="K8" s="9"/>
      <c r="L8" s="9"/>
      <c r="M8" s="9"/>
    </row>
    <row r="9" spans="1:13" s="3" customFormat="1" ht="24" customHeight="1" x14ac:dyDescent="0.25">
      <c r="A9" s="7" t="s">
        <v>11</v>
      </c>
      <c r="B9" s="7"/>
      <c r="C9" s="8" t="s">
        <v>12</v>
      </c>
      <c r="D9" s="8"/>
      <c r="E9" s="9"/>
      <c r="F9" s="9"/>
      <c r="G9" s="9"/>
      <c r="H9" s="9"/>
      <c r="I9" s="9"/>
      <c r="J9" s="9"/>
      <c r="K9" s="9"/>
      <c r="L9" s="9"/>
      <c r="M9" s="9"/>
    </row>
    <row r="10" spans="1:13" s="3" customFormat="1" ht="24" customHeight="1" x14ac:dyDescent="0.25">
      <c r="A10" s="7" t="s">
        <v>13</v>
      </c>
      <c r="B10" s="7"/>
      <c r="C10" s="8" t="s">
        <v>10</v>
      </c>
      <c r="D10" s="8"/>
      <c r="E10" s="9"/>
      <c r="F10" s="9"/>
      <c r="G10" s="9"/>
      <c r="H10" s="9"/>
      <c r="I10" s="9"/>
      <c r="J10" s="9"/>
      <c r="K10" s="9"/>
      <c r="L10" s="9"/>
      <c r="M10" s="9"/>
    </row>
    <row r="11" spans="1:13" s="12" customFormat="1" ht="42" customHeight="1" x14ac:dyDescent="0.25">
      <c r="A11" s="10" t="s">
        <v>14</v>
      </c>
      <c r="B11" s="10" t="s">
        <v>15</v>
      </c>
      <c r="C11" s="10" t="s">
        <v>16</v>
      </c>
      <c r="D11" s="10" t="s">
        <v>17</v>
      </c>
      <c r="E11" s="10" t="s">
        <v>18</v>
      </c>
      <c r="F11" s="10" t="s">
        <v>19</v>
      </c>
      <c r="G11" s="10" t="s">
        <v>20</v>
      </c>
      <c r="H11" s="10" t="s">
        <v>21</v>
      </c>
      <c r="I11" s="10" t="s">
        <v>22</v>
      </c>
      <c r="J11" s="10" t="s">
        <v>23</v>
      </c>
      <c r="K11" s="10" t="s">
        <v>24</v>
      </c>
      <c r="L11" s="10" t="s">
        <v>25</v>
      </c>
      <c r="M11" s="11" t="s">
        <v>26</v>
      </c>
    </row>
    <row r="12" spans="1:13" ht="26.25" customHeight="1" x14ac:dyDescent="0.25">
      <c r="A12" s="13">
        <v>1</v>
      </c>
      <c r="B12" s="14" t="s">
        <v>27</v>
      </c>
      <c r="C12" s="14" t="s">
        <v>28</v>
      </c>
      <c r="D12" s="13">
        <v>63</v>
      </c>
      <c r="E12" s="14" t="s">
        <v>29</v>
      </c>
      <c r="F12" s="14">
        <v>5.8</v>
      </c>
      <c r="G12" s="15">
        <f>(300+D12)/1000</f>
        <v>0.36299999999999999</v>
      </c>
      <c r="H12" s="13">
        <f>+G12*F12</f>
        <v>2.1053999999999999</v>
      </c>
      <c r="I12" s="14">
        <v>5.8</v>
      </c>
      <c r="J12" s="15">
        <f>(300+D12)/1000</f>
        <v>0.36299999999999999</v>
      </c>
      <c r="K12" s="13">
        <f>+J12*I12</f>
        <v>2.1053999999999999</v>
      </c>
      <c r="L12" s="13"/>
      <c r="M12" s="13"/>
    </row>
    <row r="13" spans="1:13" ht="26.25" customHeight="1" x14ac:dyDescent="0.25">
      <c r="A13" s="13">
        <f>+A12+1</f>
        <v>2</v>
      </c>
      <c r="B13" s="14" t="s">
        <v>27</v>
      </c>
      <c r="C13" s="14" t="s">
        <v>28</v>
      </c>
      <c r="D13" s="13">
        <v>63</v>
      </c>
      <c r="E13" s="14" t="s">
        <v>29</v>
      </c>
      <c r="F13" s="14">
        <v>5.9</v>
      </c>
      <c r="G13" s="15">
        <f>(300+D13)/1000</f>
        <v>0.36299999999999999</v>
      </c>
      <c r="H13" s="13">
        <f>+G13*F13</f>
        <v>2.1417000000000002</v>
      </c>
      <c r="I13" s="14">
        <v>5.9</v>
      </c>
      <c r="J13" s="15">
        <f t="shared" ref="J13:J27" si="0">(300+D13)/1000</f>
        <v>0.36299999999999999</v>
      </c>
      <c r="K13" s="13">
        <f>+J13*I13</f>
        <v>2.1417000000000002</v>
      </c>
      <c r="L13" s="13"/>
      <c r="M13" s="13"/>
    </row>
    <row r="14" spans="1:13" ht="26.25" customHeight="1" x14ac:dyDescent="0.25">
      <c r="A14" s="13">
        <f t="shared" ref="A14:A77" si="1">+A13+1</f>
        <v>3</v>
      </c>
      <c r="B14" s="14" t="s">
        <v>30</v>
      </c>
      <c r="C14" s="14" t="s">
        <v>31</v>
      </c>
      <c r="D14" s="13">
        <v>63</v>
      </c>
      <c r="E14" s="14" t="s">
        <v>32</v>
      </c>
      <c r="F14" s="14">
        <v>4.5999999999999996</v>
      </c>
      <c r="G14" s="13">
        <v>0.46</v>
      </c>
      <c r="H14" s="13">
        <f t="shared" ref="H14:H77" si="2">+G14*F14</f>
        <v>2.1160000000000001</v>
      </c>
      <c r="I14" s="14">
        <v>4.5999999999999996</v>
      </c>
      <c r="J14" s="15">
        <v>0.46</v>
      </c>
      <c r="K14" s="13">
        <f t="shared" ref="K14:K77" si="3">+J14*I14</f>
        <v>2.1160000000000001</v>
      </c>
      <c r="L14" s="13"/>
      <c r="M14" s="13"/>
    </row>
    <row r="15" spans="1:13" ht="26.25" customHeight="1" x14ac:dyDescent="0.25">
      <c r="A15" s="13">
        <f t="shared" si="1"/>
        <v>4</v>
      </c>
      <c r="B15" s="14" t="s">
        <v>31</v>
      </c>
      <c r="C15" s="14" t="s">
        <v>33</v>
      </c>
      <c r="D15" s="13">
        <v>63</v>
      </c>
      <c r="E15" s="14" t="s">
        <v>29</v>
      </c>
      <c r="F15" s="14">
        <v>21.9</v>
      </c>
      <c r="G15" s="15">
        <f t="shared" ref="G15:G27" si="4">(300+D15)/1000</f>
        <v>0.36299999999999999</v>
      </c>
      <c r="H15" s="13">
        <f t="shared" si="2"/>
        <v>7.9496999999999991</v>
      </c>
      <c r="I15" s="14">
        <v>21.9</v>
      </c>
      <c r="J15" s="15">
        <f t="shared" si="0"/>
        <v>0.36299999999999999</v>
      </c>
      <c r="K15" s="13">
        <f t="shared" si="3"/>
        <v>7.9496999999999991</v>
      </c>
      <c r="L15" s="13"/>
      <c r="M15" s="13"/>
    </row>
    <row r="16" spans="1:13" ht="26.25" customHeight="1" x14ac:dyDescent="0.25">
      <c r="A16" s="13">
        <f t="shared" si="1"/>
        <v>5</v>
      </c>
      <c r="B16" s="14" t="s">
        <v>33</v>
      </c>
      <c r="C16" s="14" t="s">
        <v>34</v>
      </c>
      <c r="D16" s="13">
        <v>63</v>
      </c>
      <c r="E16" s="14" t="s">
        <v>29</v>
      </c>
      <c r="F16" s="14">
        <v>15.8</v>
      </c>
      <c r="G16" s="15">
        <f t="shared" si="4"/>
        <v>0.36299999999999999</v>
      </c>
      <c r="H16" s="13">
        <f t="shared" si="2"/>
        <v>5.7354000000000003</v>
      </c>
      <c r="I16" s="14">
        <v>15.8</v>
      </c>
      <c r="J16" s="15">
        <f t="shared" si="0"/>
        <v>0.36299999999999999</v>
      </c>
      <c r="K16" s="13">
        <f t="shared" si="3"/>
        <v>5.7354000000000003</v>
      </c>
      <c r="L16" s="13"/>
      <c r="M16" s="13"/>
    </row>
    <row r="17" spans="1:13" ht="26.25" customHeight="1" x14ac:dyDescent="0.25">
      <c r="A17" s="13">
        <f t="shared" si="1"/>
        <v>6</v>
      </c>
      <c r="B17" s="14" t="s">
        <v>34</v>
      </c>
      <c r="C17" s="14" t="s">
        <v>35</v>
      </c>
      <c r="D17" s="13">
        <v>63</v>
      </c>
      <c r="E17" s="14" t="s">
        <v>29</v>
      </c>
      <c r="F17" s="14">
        <v>17.399999999999999</v>
      </c>
      <c r="G17" s="15">
        <f t="shared" si="4"/>
        <v>0.36299999999999999</v>
      </c>
      <c r="H17" s="13">
        <f t="shared" si="2"/>
        <v>6.3161999999999994</v>
      </c>
      <c r="I17" s="14">
        <v>17.399999999999999</v>
      </c>
      <c r="J17" s="15">
        <f t="shared" si="0"/>
        <v>0.36299999999999999</v>
      </c>
      <c r="K17" s="13">
        <f t="shared" si="3"/>
        <v>6.3161999999999994</v>
      </c>
      <c r="L17" s="13"/>
      <c r="M17" s="13"/>
    </row>
    <row r="18" spans="1:13" ht="26.25" customHeight="1" x14ac:dyDescent="0.25">
      <c r="A18" s="13">
        <f t="shared" si="1"/>
        <v>7</v>
      </c>
      <c r="B18" s="14" t="s">
        <v>34</v>
      </c>
      <c r="C18" s="14" t="s">
        <v>35</v>
      </c>
      <c r="D18" s="13">
        <v>63</v>
      </c>
      <c r="E18" s="14" t="s">
        <v>29</v>
      </c>
      <c r="F18" s="14">
        <v>4.9000000000000004</v>
      </c>
      <c r="G18" s="15">
        <f t="shared" si="4"/>
        <v>0.36299999999999999</v>
      </c>
      <c r="H18" s="13">
        <f t="shared" si="2"/>
        <v>1.7787000000000002</v>
      </c>
      <c r="I18" s="14">
        <v>4.9000000000000004</v>
      </c>
      <c r="J18" s="15">
        <f t="shared" si="0"/>
        <v>0.36299999999999999</v>
      </c>
      <c r="K18" s="13">
        <f t="shared" si="3"/>
        <v>1.7787000000000002</v>
      </c>
      <c r="L18" s="13"/>
      <c r="M18" s="13"/>
    </row>
    <row r="19" spans="1:13" ht="26.25" customHeight="1" x14ac:dyDescent="0.25">
      <c r="A19" s="13">
        <f t="shared" si="1"/>
        <v>8</v>
      </c>
      <c r="B19" s="14" t="s">
        <v>35</v>
      </c>
      <c r="C19" s="14" t="s">
        <v>36</v>
      </c>
      <c r="D19" s="13">
        <v>63</v>
      </c>
      <c r="E19" s="14" t="s">
        <v>29</v>
      </c>
      <c r="F19" s="14">
        <v>44.3</v>
      </c>
      <c r="G19" s="15">
        <f t="shared" si="4"/>
        <v>0.36299999999999999</v>
      </c>
      <c r="H19" s="13">
        <f t="shared" si="2"/>
        <v>16.0809</v>
      </c>
      <c r="I19" s="14">
        <v>44.3</v>
      </c>
      <c r="J19" s="15">
        <f t="shared" si="0"/>
        <v>0.36299999999999999</v>
      </c>
      <c r="K19" s="13">
        <f t="shared" si="3"/>
        <v>16.0809</v>
      </c>
      <c r="L19" s="13"/>
      <c r="M19" s="13"/>
    </row>
    <row r="20" spans="1:13" ht="26.25" customHeight="1" x14ac:dyDescent="0.25">
      <c r="A20" s="13">
        <f t="shared" si="1"/>
        <v>9</v>
      </c>
      <c r="B20" s="14" t="s">
        <v>35</v>
      </c>
      <c r="C20" s="14" t="s">
        <v>37</v>
      </c>
      <c r="D20" s="13">
        <v>63</v>
      </c>
      <c r="E20" s="14" t="s">
        <v>29</v>
      </c>
      <c r="F20" s="14">
        <v>15.2</v>
      </c>
      <c r="G20" s="15">
        <f t="shared" si="4"/>
        <v>0.36299999999999999</v>
      </c>
      <c r="H20" s="13">
        <f t="shared" si="2"/>
        <v>5.5175999999999998</v>
      </c>
      <c r="I20" s="14">
        <v>15.2</v>
      </c>
      <c r="J20" s="15">
        <f t="shared" si="0"/>
        <v>0.36299999999999999</v>
      </c>
      <c r="K20" s="13">
        <f t="shared" si="3"/>
        <v>5.5175999999999998</v>
      </c>
      <c r="L20" s="13"/>
      <c r="M20" s="13"/>
    </row>
    <row r="21" spans="1:13" ht="26.25" customHeight="1" x14ac:dyDescent="0.25">
      <c r="A21" s="13">
        <f t="shared" si="1"/>
        <v>10</v>
      </c>
      <c r="B21" s="14" t="s">
        <v>37</v>
      </c>
      <c r="C21" s="14" t="s">
        <v>38</v>
      </c>
      <c r="D21" s="13">
        <v>63</v>
      </c>
      <c r="E21" s="14" t="s">
        <v>29</v>
      </c>
      <c r="F21" s="14">
        <v>22.9</v>
      </c>
      <c r="G21" s="15">
        <f t="shared" si="4"/>
        <v>0.36299999999999999</v>
      </c>
      <c r="H21" s="13">
        <f t="shared" si="2"/>
        <v>8.3126999999999995</v>
      </c>
      <c r="I21" s="14">
        <v>22.9</v>
      </c>
      <c r="J21" s="15">
        <f t="shared" si="0"/>
        <v>0.36299999999999999</v>
      </c>
      <c r="K21" s="13">
        <f t="shared" si="3"/>
        <v>8.3126999999999995</v>
      </c>
      <c r="L21" s="13"/>
      <c r="M21" s="13"/>
    </row>
    <row r="22" spans="1:13" ht="26.25" customHeight="1" x14ac:dyDescent="0.25">
      <c r="A22" s="13">
        <f t="shared" si="1"/>
        <v>11</v>
      </c>
      <c r="B22" s="14" t="s">
        <v>39</v>
      </c>
      <c r="C22" s="14" t="s">
        <v>40</v>
      </c>
      <c r="D22" s="13">
        <v>63</v>
      </c>
      <c r="E22" s="17" t="s">
        <v>29</v>
      </c>
      <c r="F22" s="17">
        <v>79.5</v>
      </c>
      <c r="G22" s="15">
        <f t="shared" si="4"/>
        <v>0.36299999999999999</v>
      </c>
      <c r="H22" s="13">
        <f t="shared" si="2"/>
        <v>28.858499999999999</v>
      </c>
      <c r="I22" s="17">
        <v>79.5</v>
      </c>
      <c r="J22" s="15">
        <f t="shared" si="0"/>
        <v>0.36299999999999999</v>
      </c>
      <c r="K22" s="13">
        <f t="shared" si="3"/>
        <v>28.858499999999999</v>
      </c>
      <c r="L22" s="13"/>
      <c r="M22" s="13"/>
    </row>
    <row r="23" spans="1:13" ht="26.25" customHeight="1" x14ac:dyDescent="0.25">
      <c r="A23" s="13">
        <f t="shared" si="1"/>
        <v>12</v>
      </c>
      <c r="B23" s="17" t="s">
        <v>40</v>
      </c>
      <c r="C23" s="17" t="s">
        <v>41</v>
      </c>
      <c r="D23" s="13">
        <v>63</v>
      </c>
      <c r="E23" s="14" t="s">
        <v>29</v>
      </c>
      <c r="F23" s="14">
        <v>216.6</v>
      </c>
      <c r="G23" s="15">
        <f t="shared" si="4"/>
        <v>0.36299999999999999</v>
      </c>
      <c r="H23" s="13">
        <f t="shared" si="2"/>
        <v>78.625799999999998</v>
      </c>
      <c r="I23" s="14">
        <v>216.6</v>
      </c>
      <c r="J23" s="15">
        <f t="shared" si="0"/>
        <v>0.36299999999999999</v>
      </c>
      <c r="K23" s="13">
        <f t="shared" si="3"/>
        <v>78.625799999999998</v>
      </c>
      <c r="L23" s="13"/>
      <c r="M23" s="13"/>
    </row>
    <row r="24" spans="1:13" ht="26.25" customHeight="1" x14ac:dyDescent="0.25">
      <c r="A24" s="13">
        <f t="shared" si="1"/>
        <v>13</v>
      </c>
      <c r="B24" s="14" t="s">
        <v>42</v>
      </c>
      <c r="C24" s="14" t="s">
        <v>41</v>
      </c>
      <c r="D24" s="13">
        <v>63</v>
      </c>
      <c r="E24" s="14" t="s">
        <v>29</v>
      </c>
      <c r="F24" s="14">
        <v>240</v>
      </c>
      <c r="G24" s="15">
        <f t="shared" si="4"/>
        <v>0.36299999999999999</v>
      </c>
      <c r="H24" s="13">
        <f t="shared" si="2"/>
        <v>87.12</v>
      </c>
      <c r="I24" s="14">
        <v>240</v>
      </c>
      <c r="J24" s="15">
        <f t="shared" si="0"/>
        <v>0.36299999999999999</v>
      </c>
      <c r="K24" s="13">
        <f t="shared" si="3"/>
        <v>87.12</v>
      </c>
      <c r="L24" s="13"/>
      <c r="M24" s="13"/>
    </row>
    <row r="25" spans="1:13" ht="26.25" customHeight="1" x14ac:dyDescent="0.25">
      <c r="A25" s="13">
        <f t="shared" si="1"/>
        <v>14</v>
      </c>
      <c r="B25" s="14" t="s">
        <v>40</v>
      </c>
      <c r="C25" s="14" t="s">
        <v>43</v>
      </c>
      <c r="D25" s="13">
        <v>63</v>
      </c>
      <c r="E25" s="14" t="s">
        <v>29</v>
      </c>
      <c r="F25" s="14">
        <v>4.5</v>
      </c>
      <c r="G25" s="15">
        <f t="shared" si="4"/>
        <v>0.36299999999999999</v>
      </c>
      <c r="H25" s="13">
        <f t="shared" si="2"/>
        <v>1.6335</v>
      </c>
      <c r="I25" s="14">
        <v>4.5</v>
      </c>
      <c r="J25" s="15">
        <f t="shared" si="0"/>
        <v>0.36299999999999999</v>
      </c>
      <c r="K25" s="13">
        <f t="shared" si="3"/>
        <v>1.6335</v>
      </c>
      <c r="L25" s="13"/>
      <c r="M25" s="13"/>
    </row>
    <row r="26" spans="1:13" ht="26.25" customHeight="1" x14ac:dyDescent="0.25">
      <c r="A26" s="13">
        <f t="shared" si="1"/>
        <v>15</v>
      </c>
      <c r="B26" s="14" t="s">
        <v>40</v>
      </c>
      <c r="C26" s="14" t="s">
        <v>43</v>
      </c>
      <c r="D26" s="13">
        <v>63</v>
      </c>
      <c r="E26" s="14" t="s">
        <v>29</v>
      </c>
      <c r="F26" s="14">
        <v>212.6</v>
      </c>
      <c r="G26" s="15">
        <f t="shared" si="4"/>
        <v>0.36299999999999999</v>
      </c>
      <c r="H26" s="13">
        <f t="shared" si="2"/>
        <v>77.1738</v>
      </c>
      <c r="I26" s="14">
        <v>212.6</v>
      </c>
      <c r="J26" s="15">
        <f t="shared" si="0"/>
        <v>0.36299999999999999</v>
      </c>
      <c r="K26" s="13">
        <f t="shared" si="3"/>
        <v>77.1738</v>
      </c>
      <c r="L26" s="13"/>
      <c r="M26" s="13"/>
    </row>
    <row r="27" spans="1:13" ht="26.25" customHeight="1" x14ac:dyDescent="0.25">
      <c r="A27" s="13">
        <f t="shared" si="1"/>
        <v>16</v>
      </c>
      <c r="B27" s="14" t="s">
        <v>43</v>
      </c>
      <c r="C27" s="14" t="s">
        <v>44</v>
      </c>
      <c r="D27" s="13">
        <v>63</v>
      </c>
      <c r="E27" s="14" t="s">
        <v>29</v>
      </c>
      <c r="F27" s="14">
        <v>219.5</v>
      </c>
      <c r="G27" s="15">
        <f t="shared" si="4"/>
        <v>0.36299999999999999</v>
      </c>
      <c r="H27" s="13">
        <f t="shared" si="2"/>
        <v>79.6785</v>
      </c>
      <c r="I27" s="14">
        <v>219.5</v>
      </c>
      <c r="J27" s="15">
        <f t="shared" si="0"/>
        <v>0.36299999999999999</v>
      </c>
      <c r="K27" s="13">
        <f t="shared" si="3"/>
        <v>79.6785</v>
      </c>
      <c r="L27" s="13"/>
      <c r="M27" s="13"/>
    </row>
    <row r="28" spans="1:13" ht="26.25" customHeight="1" x14ac:dyDescent="0.25">
      <c r="A28" s="13">
        <f t="shared" si="1"/>
        <v>17</v>
      </c>
      <c r="B28" s="18" t="s">
        <v>45</v>
      </c>
      <c r="C28" s="18" t="s">
        <v>46</v>
      </c>
      <c r="D28" s="18">
        <v>63</v>
      </c>
      <c r="E28" s="14" t="s">
        <v>32</v>
      </c>
      <c r="F28" s="18">
        <v>5.7</v>
      </c>
      <c r="G28" s="13">
        <v>0.46</v>
      </c>
      <c r="H28" s="13">
        <f t="shared" si="2"/>
        <v>2.6220000000000003</v>
      </c>
      <c r="I28" s="18">
        <v>5.7</v>
      </c>
      <c r="J28" s="13">
        <v>0.46</v>
      </c>
      <c r="K28" s="13">
        <f t="shared" si="3"/>
        <v>2.6220000000000003</v>
      </c>
      <c r="L28" s="13"/>
      <c r="M28" s="13"/>
    </row>
    <row r="29" spans="1:13" ht="26.25" customHeight="1" x14ac:dyDescent="0.25">
      <c r="A29" s="13">
        <f t="shared" si="1"/>
        <v>18</v>
      </c>
      <c r="B29" s="18" t="s">
        <v>47</v>
      </c>
      <c r="C29" s="18" t="s">
        <v>48</v>
      </c>
      <c r="D29" s="18">
        <v>63</v>
      </c>
      <c r="E29" s="14" t="s">
        <v>32</v>
      </c>
      <c r="F29" s="18">
        <v>23.8</v>
      </c>
      <c r="G29" s="13">
        <v>0.46</v>
      </c>
      <c r="H29" s="13">
        <f t="shared" si="2"/>
        <v>10.948</v>
      </c>
      <c r="I29" s="18">
        <v>23.8</v>
      </c>
      <c r="J29" s="13">
        <v>0.46</v>
      </c>
      <c r="K29" s="13">
        <f t="shared" si="3"/>
        <v>10.948</v>
      </c>
      <c r="L29" s="13"/>
      <c r="M29" s="13"/>
    </row>
    <row r="30" spans="1:13" ht="26.25" customHeight="1" x14ac:dyDescent="0.25">
      <c r="A30" s="13">
        <f t="shared" si="1"/>
        <v>19</v>
      </c>
      <c r="B30" s="18" t="s">
        <v>47</v>
      </c>
      <c r="C30" s="18" t="s">
        <v>49</v>
      </c>
      <c r="D30" s="18">
        <v>63</v>
      </c>
      <c r="E30" s="14" t="s">
        <v>32</v>
      </c>
      <c r="F30" s="18">
        <v>23.4</v>
      </c>
      <c r="G30" s="13">
        <v>0.46</v>
      </c>
      <c r="H30" s="13">
        <f t="shared" si="2"/>
        <v>10.763999999999999</v>
      </c>
      <c r="I30" s="18">
        <v>23.4</v>
      </c>
      <c r="J30" s="13">
        <v>0.46</v>
      </c>
      <c r="K30" s="13">
        <f t="shared" si="3"/>
        <v>10.763999999999999</v>
      </c>
      <c r="L30" s="13"/>
      <c r="M30" s="13"/>
    </row>
    <row r="31" spans="1:13" ht="26.25" customHeight="1" x14ac:dyDescent="0.25">
      <c r="A31" s="13">
        <f t="shared" si="1"/>
        <v>20</v>
      </c>
      <c r="B31" s="18" t="s">
        <v>47</v>
      </c>
      <c r="C31" s="18" t="s">
        <v>49</v>
      </c>
      <c r="D31" s="18">
        <v>63</v>
      </c>
      <c r="E31" s="14" t="s">
        <v>32</v>
      </c>
      <c r="F31" s="18">
        <v>106.7</v>
      </c>
      <c r="G31" s="13">
        <v>0.46</v>
      </c>
      <c r="H31" s="13">
        <f t="shared" si="2"/>
        <v>49.082000000000001</v>
      </c>
      <c r="I31" s="18">
        <v>106.7</v>
      </c>
      <c r="J31" s="13">
        <v>0.46</v>
      </c>
      <c r="K31" s="13">
        <f t="shared" si="3"/>
        <v>49.082000000000001</v>
      </c>
      <c r="L31" s="13"/>
      <c r="M31" s="13"/>
    </row>
    <row r="32" spans="1:13" ht="26.25" customHeight="1" x14ac:dyDescent="0.25">
      <c r="A32" s="13">
        <f t="shared" si="1"/>
        <v>21</v>
      </c>
      <c r="B32" s="18" t="s">
        <v>49</v>
      </c>
      <c r="C32" s="18" t="s">
        <v>50</v>
      </c>
      <c r="D32" s="18">
        <v>63</v>
      </c>
      <c r="E32" s="14" t="s">
        <v>32</v>
      </c>
      <c r="F32" s="18">
        <v>11.1</v>
      </c>
      <c r="G32" s="13">
        <v>0.46</v>
      </c>
      <c r="H32" s="13">
        <f t="shared" si="2"/>
        <v>5.1059999999999999</v>
      </c>
      <c r="I32" s="18">
        <v>11.1</v>
      </c>
      <c r="J32" s="13">
        <v>0.46</v>
      </c>
      <c r="K32" s="13">
        <f t="shared" si="3"/>
        <v>5.1059999999999999</v>
      </c>
      <c r="L32" s="13"/>
      <c r="M32" s="13"/>
    </row>
    <row r="33" spans="1:13" ht="26.25" customHeight="1" x14ac:dyDescent="0.25">
      <c r="A33" s="13">
        <f t="shared" si="1"/>
        <v>22</v>
      </c>
      <c r="B33" s="18" t="s">
        <v>49</v>
      </c>
      <c r="C33" s="18" t="s">
        <v>50</v>
      </c>
      <c r="D33" s="18">
        <v>63</v>
      </c>
      <c r="E33" s="14" t="s">
        <v>32</v>
      </c>
      <c r="F33" s="18">
        <v>18.399999999999999</v>
      </c>
      <c r="G33" s="13">
        <v>0.46</v>
      </c>
      <c r="H33" s="13">
        <f t="shared" si="2"/>
        <v>8.4640000000000004</v>
      </c>
      <c r="I33" s="18">
        <v>18.399999999999999</v>
      </c>
      <c r="J33" s="13">
        <v>0.46</v>
      </c>
      <c r="K33" s="13">
        <f t="shared" si="3"/>
        <v>8.4640000000000004</v>
      </c>
      <c r="L33" s="13"/>
      <c r="M33" s="13"/>
    </row>
    <row r="34" spans="1:13" ht="26.25" customHeight="1" x14ac:dyDescent="0.25">
      <c r="A34" s="13">
        <f t="shared" si="1"/>
        <v>23</v>
      </c>
      <c r="B34" s="18" t="s">
        <v>51</v>
      </c>
      <c r="C34" s="18" t="s">
        <v>52</v>
      </c>
      <c r="D34" s="18">
        <v>63</v>
      </c>
      <c r="E34" s="14" t="s">
        <v>32</v>
      </c>
      <c r="F34" s="18">
        <v>10.4</v>
      </c>
      <c r="G34" s="13">
        <v>0.46</v>
      </c>
      <c r="H34" s="13">
        <f t="shared" si="2"/>
        <v>4.7840000000000007</v>
      </c>
      <c r="I34" s="18">
        <v>10.4</v>
      </c>
      <c r="J34" s="13">
        <v>0.46</v>
      </c>
      <c r="K34" s="13">
        <f t="shared" si="3"/>
        <v>4.7840000000000007</v>
      </c>
      <c r="L34" s="13"/>
      <c r="M34" s="13"/>
    </row>
    <row r="35" spans="1:13" ht="26.25" customHeight="1" x14ac:dyDescent="0.25">
      <c r="A35" s="13">
        <f t="shared" si="1"/>
        <v>24</v>
      </c>
      <c r="B35" s="18" t="s">
        <v>42</v>
      </c>
      <c r="C35" s="18" t="s">
        <v>53</v>
      </c>
      <c r="D35" s="18">
        <v>63</v>
      </c>
      <c r="E35" s="14" t="s">
        <v>32</v>
      </c>
      <c r="F35" s="18">
        <v>51</v>
      </c>
      <c r="G35" s="13">
        <v>0.46</v>
      </c>
      <c r="H35" s="13">
        <f t="shared" si="2"/>
        <v>23.46</v>
      </c>
      <c r="I35" s="18">
        <v>51</v>
      </c>
      <c r="J35" s="13">
        <v>0.46</v>
      </c>
      <c r="K35" s="13">
        <f t="shared" si="3"/>
        <v>23.46</v>
      </c>
      <c r="L35" s="13"/>
      <c r="M35" s="13"/>
    </row>
    <row r="36" spans="1:13" ht="26.25" customHeight="1" x14ac:dyDescent="0.25">
      <c r="A36" s="13">
        <f t="shared" si="1"/>
        <v>25</v>
      </c>
      <c r="B36" s="18" t="s">
        <v>54</v>
      </c>
      <c r="C36" s="18" t="s">
        <v>55</v>
      </c>
      <c r="D36" s="18">
        <v>63</v>
      </c>
      <c r="E36" s="14" t="s">
        <v>32</v>
      </c>
      <c r="F36" s="18">
        <v>2.8</v>
      </c>
      <c r="G36" s="13">
        <v>0.46</v>
      </c>
      <c r="H36" s="13">
        <f t="shared" si="2"/>
        <v>1.288</v>
      </c>
      <c r="I36" s="18">
        <v>2.8</v>
      </c>
      <c r="J36" s="13">
        <v>0.46</v>
      </c>
      <c r="K36" s="13">
        <f t="shared" si="3"/>
        <v>1.288</v>
      </c>
      <c r="L36" s="13"/>
      <c r="M36" s="13"/>
    </row>
    <row r="37" spans="1:13" ht="26.25" customHeight="1" x14ac:dyDescent="0.25">
      <c r="A37" s="13">
        <f t="shared" si="1"/>
        <v>26</v>
      </c>
      <c r="B37" s="18" t="s">
        <v>55</v>
      </c>
      <c r="C37" s="18" t="s">
        <v>56</v>
      </c>
      <c r="D37" s="18">
        <v>63</v>
      </c>
      <c r="E37" s="14" t="s">
        <v>32</v>
      </c>
      <c r="F37" s="18">
        <v>30.3</v>
      </c>
      <c r="G37" s="13">
        <v>0.46</v>
      </c>
      <c r="H37" s="13">
        <f t="shared" si="2"/>
        <v>13.938000000000001</v>
      </c>
      <c r="I37" s="18">
        <v>30.3</v>
      </c>
      <c r="J37" s="13">
        <v>0.46</v>
      </c>
      <c r="K37" s="13">
        <f t="shared" si="3"/>
        <v>13.938000000000001</v>
      </c>
      <c r="L37" s="13"/>
      <c r="M37" s="13"/>
    </row>
    <row r="38" spans="1:13" ht="26.25" customHeight="1" x14ac:dyDescent="0.25">
      <c r="A38" s="13">
        <f t="shared" si="1"/>
        <v>27</v>
      </c>
      <c r="B38" s="18" t="s">
        <v>57</v>
      </c>
      <c r="C38" s="18" t="s">
        <v>55</v>
      </c>
      <c r="D38" s="18">
        <v>63</v>
      </c>
      <c r="E38" s="14" t="s">
        <v>32</v>
      </c>
      <c r="F38" s="18">
        <v>32.6</v>
      </c>
      <c r="G38" s="13">
        <v>0.46</v>
      </c>
      <c r="H38" s="13">
        <f t="shared" si="2"/>
        <v>14.996</v>
      </c>
      <c r="I38" s="18">
        <v>32.6</v>
      </c>
      <c r="J38" s="13">
        <v>0.46</v>
      </c>
      <c r="K38" s="13">
        <f t="shared" si="3"/>
        <v>14.996</v>
      </c>
      <c r="L38" s="13"/>
      <c r="M38" s="13"/>
    </row>
    <row r="39" spans="1:13" ht="26.25" customHeight="1" x14ac:dyDescent="0.25">
      <c r="A39" s="13">
        <f t="shared" si="1"/>
        <v>28</v>
      </c>
      <c r="B39" s="18" t="s">
        <v>57</v>
      </c>
      <c r="C39" s="18" t="s">
        <v>58</v>
      </c>
      <c r="D39" s="18">
        <v>63</v>
      </c>
      <c r="E39" s="14" t="s">
        <v>32</v>
      </c>
      <c r="F39" s="18">
        <v>57.3</v>
      </c>
      <c r="G39" s="13">
        <v>0.46</v>
      </c>
      <c r="H39" s="13">
        <f t="shared" si="2"/>
        <v>26.358000000000001</v>
      </c>
      <c r="I39" s="18">
        <v>57.3</v>
      </c>
      <c r="J39" s="13">
        <v>0.46</v>
      </c>
      <c r="K39" s="13">
        <f t="shared" si="3"/>
        <v>26.358000000000001</v>
      </c>
      <c r="L39" s="13"/>
      <c r="M39" s="13"/>
    </row>
    <row r="40" spans="1:13" ht="26.25" customHeight="1" x14ac:dyDescent="0.25">
      <c r="A40" s="13">
        <f t="shared" si="1"/>
        <v>29</v>
      </c>
      <c r="B40" s="18" t="s">
        <v>59</v>
      </c>
      <c r="C40" s="18" t="s">
        <v>51</v>
      </c>
      <c r="D40" s="18">
        <v>75</v>
      </c>
      <c r="E40" s="14" t="s">
        <v>32</v>
      </c>
      <c r="F40" s="18">
        <v>41.1</v>
      </c>
      <c r="G40" s="13">
        <v>0.46</v>
      </c>
      <c r="H40" s="13">
        <f t="shared" si="2"/>
        <v>18.906000000000002</v>
      </c>
      <c r="I40" s="18">
        <v>41.1</v>
      </c>
      <c r="J40" s="13">
        <v>0.46</v>
      </c>
      <c r="K40" s="13">
        <f t="shared" si="3"/>
        <v>18.906000000000002</v>
      </c>
      <c r="L40" s="13"/>
      <c r="M40" s="13"/>
    </row>
    <row r="41" spans="1:13" ht="26.25" customHeight="1" x14ac:dyDescent="0.25">
      <c r="A41" s="13">
        <f t="shared" si="1"/>
        <v>30</v>
      </c>
      <c r="B41" s="18" t="s">
        <v>51</v>
      </c>
      <c r="C41" s="18" t="s">
        <v>60</v>
      </c>
      <c r="D41" s="18">
        <v>75</v>
      </c>
      <c r="E41" s="14" t="s">
        <v>32</v>
      </c>
      <c r="F41" s="18">
        <v>4</v>
      </c>
      <c r="G41" s="13">
        <v>0.46</v>
      </c>
      <c r="H41" s="13">
        <f t="shared" si="2"/>
        <v>1.84</v>
      </c>
      <c r="I41" s="18">
        <v>4</v>
      </c>
      <c r="J41" s="13">
        <v>0.46</v>
      </c>
      <c r="K41" s="13">
        <f t="shared" si="3"/>
        <v>1.84</v>
      </c>
      <c r="L41" s="13"/>
      <c r="M41" s="13"/>
    </row>
    <row r="42" spans="1:13" ht="26.25" customHeight="1" x14ac:dyDescent="0.25">
      <c r="A42" s="13">
        <f t="shared" si="1"/>
        <v>31</v>
      </c>
      <c r="B42" s="18" t="s">
        <v>61</v>
      </c>
      <c r="C42" s="18" t="s">
        <v>62</v>
      </c>
      <c r="D42" s="18">
        <v>63</v>
      </c>
      <c r="E42" s="14" t="s">
        <v>29</v>
      </c>
      <c r="F42" s="18">
        <v>67.5</v>
      </c>
      <c r="G42" s="15">
        <f t="shared" ref="G42:G79" si="5">(300+D42)/1000</f>
        <v>0.36299999999999999</v>
      </c>
      <c r="H42" s="13">
        <f t="shared" si="2"/>
        <v>24.502499999999998</v>
      </c>
      <c r="I42" s="18">
        <v>67.5</v>
      </c>
      <c r="J42" s="15">
        <f t="shared" ref="J42:J79" si="6">(300+D42)/1000</f>
        <v>0.36299999999999999</v>
      </c>
      <c r="K42" s="13">
        <f t="shared" si="3"/>
        <v>24.502499999999998</v>
      </c>
      <c r="L42" s="13"/>
      <c r="M42" s="13"/>
    </row>
    <row r="43" spans="1:13" ht="26.25" customHeight="1" x14ac:dyDescent="0.25">
      <c r="A43" s="13">
        <f t="shared" si="1"/>
        <v>32</v>
      </c>
      <c r="B43" s="18" t="s">
        <v>63</v>
      </c>
      <c r="C43" s="18" t="s">
        <v>64</v>
      </c>
      <c r="D43" s="18">
        <v>63</v>
      </c>
      <c r="E43" s="14" t="s">
        <v>29</v>
      </c>
      <c r="F43" s="18">
        <v>75.7</v>
      </c>
      <c r="G43" s="15">
        <f t="shared" si="5"/>
        <v>0.36299999999999999</v>
      </c>
      <c r="H43" s="13">
        <f t="shared" si="2"/>
        <v>27.479099999999999</v>
      </c>
      <c r="I43" s="18">
        <v>75.7</v>
      </c>
      <c r="J43" s="15">
        <f t="shared" si="6"/>
        <v>0.36299999999999999</v>
      </c>
      <c r="K43" s="13">
        <f t="shared" si="3"/>
        <v>27.479099999999999</v>
      </c>
      <c r="L43" s="13"/>
      <c r="M43" s="13"/>
    </row>
    <row r="44" spans="1:13" ht="26.25" customHeight="1" x14ac:dyDescent="0.25">
      <c r="A44" s="13">
        <f t="shared" si="1"/>
        <v>33</v>
      </c>
      <c r="B44" s="18" t="s">
        <v>63</v>
      </c>
      <c r="C44" s="18" t="s">
        <v>65</v>
      </c>
      <c r="D44" s="18">
        <v>63</v>
      </c>
      <c r="E44" s="14" t="s">
        <v>29</v>
      </c>
      <c r="F44" s="18">
        <v>97.1</v>
      </c>
      <c r="G44" s="15">
        <f t="shared" si="5"/>
        <v>0.36299999999999999</v>
      </c>
      <c r="H44" s="13">
        <f t="shared" si="2"/>
        <v>35.247299999999996</v>
      </c>
      <c r="I44" s="18">
        <v>97.1</v>
      </c>
      <c r="J44" s="15">
        <f t="shared" si="6"/>
        <v>0.36299999999999999</v>
      </c>
      <c r="K44" s="13">
        <f t="shared" si="3"/>
        <v>35.247299999999996</v>
      </c>
      <c r="L44" s="13"/>
      <c r="M44" s="13"/>
    </row>
    <row r="45" spans="1:13" ht="26.25" customHeight="1" x14ac:dyDescent="0.25">
      <c r="A45" s="13">
        <f t="shared" si="1"/>
        <v>34</v>
      </c>
      <c r="B45" s="18" t="s">
        <v>65</v>
      </c>
      <c r="C45" s="18" t="s">
        <v>66</v>
      </c>
      <c r="D45" s="18">
        <v>63</v>
      </c>
      <c r="E45" s="14" t="s">
        <v>29</v>
      </c>
      <c r="F45" s="18">
        <v>24.1</v>
      </c>
      <c r="G45" s="15">
        <f t="shared" si="5"/>
        <v>0.36299999999999999</v>
      </c>
      <c r="H45" s="13">
        <f t="shared" si="2"/>
        <v>8.7483000000000004</v>
      </c>
      <c r="I45" s="18">
        <v>24.1</v>
      </c>
      <c r="J45" s="15">
        <f t="shared" si="6"/>
        <v>0.36299999999999999</v>
      </c>
      <c r="K45" s="13">
        <f t="shared" si="3"/>
        <v>8.7483000000000004</v>
      </c>
      <c r="L45" s="13"/>
      <c r="M45" s="13"/>
    </row>
    <row r="46" spans="1:13" ht="26.25" customHeight="1" x14ac:dyDescent="0.25">
      <c r="A46" s="13">
        <f t="shared" si="1"/>
        <v>35</v>
      </c>
      <c r="B46" s="18" t="s">
        <v>65</v>
      </c>
      <c r="C46" s="18" t="s">
        <v>67</v>
      </c>
      <c r="D46" s="18">
        <v>63</v>
      </c>
      <c r="E46" s="14" t="s">
        <v>29</v>
      </c>
      <c r="F46" s="18">
        <v>43.7</v>
      </c>
      <c r="G46" s="15">
        <f t="shared" si="5"/>
        <v>0.36299999999999999</v>
      </c>
      <c r="H46" s="13">
        <f t="shared" si="2"/>
        <v>15.863100000000001</v>
      </c>
      <c r="I46" s="18">
        <v>43.7</v>
      </c>
      <c r="J46" s="15">
        <f t="shared" si="6"/>
        <v>0.36299999999999999</v>
      </c>
      <c r="K46" s="13">
        <f t="shared" si="3"/>
        <v>15.863100000000001</v>
      </c>
      <c r="L46" s="13"/>
      <c r="M46" s="13"/>
    </row>
    <row r="47" spans="1:13" ht="26.25" customHeight="1" x14ac:dyDescent="0.25">
      <c r="A47" s="13">
        <f t="shared" si="1"/>
        <v>36</v>
      </c>
      <c r="B47" s="18" t="s">
        <v>67</v>
      </c>
      <c r="C47" s="18" t="s">
        <v>47</v>
      </c>
      <c r="D47" s="18">
        <v>63</v>
      </c>
      <c r="E47" s="14" t="s">
        <v>29</v>
      </c>
      <c r="F47" s="18">
        <v>22.1</v>
      </c>
      <c r="G47" s="15">
        <f t="shared" si="5"/>
        <v>0.36299999999999999</v>
      </c>
      <c r="H47" s="13">
        <f t="shared" si="2"/>
        <v>8.0222999999999995</v>
      </c>
      <c r="I47" s="18">
        <v>22.1</v>
      </c>
      <c r="J47" s="15">
        <f t="shared" si="6"/>
        <v>0.36299999999999999</v>
      </c>
      <c r="K47" s="13">
        <f t="shared" si="3"/>
        <v>8.0222999999999995</v>
      </c>
      <c r="L47" s="13"/>
      <c r="M47" s="13"/>
    </row>
    <row r="48" spans="1:13" ht="26.25" customHeight="1" x14ac:dyDescent="0.25">
      <c r="A48" s="13">
        <f t="shared" si="1"/>
        <v>37</v>
      </c>
      <c r="B48" s="18" t="s">
        <v>49</v>
      </c>
      <c r="C48" s="18" t="s">
        <v>50</v>
      </c>
      <c r="D48" s="18">
        <v>63</v>
      </c>
      <c r="E48" s="14" t="s">
        <v>29</v>
      </c>
      <c r="F48" s="18">
        <v>64.7</v>
      </c>
      <c r="G48" s="15">
        <f t="shared" si="5"/>
        <v>0.36299999999999999</v>
      </c>
      <c r="H48" s="13">
        <f t="shared" si="2"/>
        <v>23.4861</v>
      </c>
      <c r="I48" s="18">
        <v>64.7</v>
      </c>
      <c r="J48" s="15">
        <f t="shared" si="6"/>
        <v>0.36299999999999999</v>
      </c>
      <c r="K48" s="13">
        <f t="shared" si="3"/>
        <v>23.4861</v>
      </c>
      <c r="L48" s="13"/>
      <c r="M48" s="13"/>
    </row>
    <row r="49" spans="1:13" ht="26.25" customHeight="1" x14ac:dyDescent="0.25">
      <c r="A49" s="13">
        <f t="shared" si="1"/>
        <v>38</v>
      </c>
      <c r="B49" s="18" t="s">
        <v>49</v>
      </c>
      <c r="C49" s="18" t="s">
        <v>50</v>
      </c>
      <c r="D49" s="18">
        <v>63</v>
      </c>
      <c r="E49" s="14" t="s">
        <v>29</v>
      </c>
      <c r="F49" s="18">
        <v>27.7</v>
      </c>
      <c r="G49" s="15">
        <f t="shared" si="5"/>
        <v>0.36299999999999999</v>
      </c>
      <c r="H49" s="13">
        <f t="shared" si="2"/>
        <v>10.055099999999999</v>
      </c>
      <c r="I49" s="18">
        <v>27.7</v>
      </c>
      <c r="J49" s="15">
        <f t="shared" si="6"/>
        <v>0.36299999999999999</v>
      </c>
      <c r="K49" s="13">
        <f t="shared" si="3"/>
        <v>10.055099999999999</v>
      </c>
      <c r="L49" s="13"/>
      <c r="M49" s="13"/>
    </row>
    <row r="50" spans="1:13" ht="26.25" customHeight="1" x14ac:dyDescent="0.25">
      <c r="A50" s="13">
        <f t="shared" si="1"/>
        <v>39</v>
      </c>
      <c r="B50" s="18" t="s">
        <v>68</v>
      </c>
      <c r="C50" s="18" t="s">
        <v>69</v>
      </c>
      <c r="D50" s="18">
        <v>63</v>
      </c>
      <c r="E50" s="14" t="s">
        <v>29</v>
      </c>
      <c r="F50" s="18">
        <v>110.4</v>
      </c>
      <c r="G50" s="15">
        <f t="shared" si="5"/>
        <v>0.36299999999999999</v>
      </c>
      <c r="H50" s="13">
        <f t="shared" si="2"/>
        <v>40.075200000000002</v>
      </c>
      <c r="I50" s="18">
        <v>110.4</v>
      </c>
      <c r="J50" s="15">
        <f t="shared" si="6"/>
        <v>0.36299999999999999</v>
      </c>
      <c r="K50" s="13">
        <f t="shared" si="3"/>
        <v>40.075200000000002</v>
      </c>
      <c r="L50" s="13"/>
      <c r="M50" s="13"/>
    </row>
    <row r="51" spans="1:13" ht="26.25" customHeight="1" x14ac:dyDescent="0.25">
      <c r="A51" s="13">
        <f t="shared" si="1"/>
        <v>40</v>
      </c>
      <c r="B51" s="18" t="s">
        <v>69</v>
      </c>
      <c r="C51" s="18" t="s">
        <v>70</v>
      </c>
      <c r="D51" s="18">
        <v>63</v>
      </c>
      <c r="E51" s="14" t="s">
        <v>29</v>
      </c>
      <c r="F51" s="18">
        <v>49.4</v>
      </c>
      <c r="G51" s="15">
        <f t="shared" si="5"/>
        <v>0.36299999999999999</v>
      </c>
      <c r="H51" s="13">
        <f t="shared" si="2"/>
        <v>17.932199999999998</v>
      </c>
      <c r="I51" s="18">
        <v>49.4</v>
      </c>
      <c r="J51" s="15">
        <f t="shared" si="6"/>
        <v>0.36299999999999999</v>
      </c>
      <c r="K51" s="13">
        <f t="shared" si="3"/>
        <v>17.932199999999998</v>
      </c>
      <c r="L51" s="13"/>
      <c r="M51" s="13"/>
    </row>
    <row r="52" spans="1:13" ht="26.25" customHeight="1" x14ac:dyDescent="0.25">
      <c r="A52" s="13">
        <f t="shared" si="1"/>
        <v>41</v>
      </c>
      <c r="B52" s="18" t="s">
        <v>69</v>
      </c>
      <c r="C52" s="18" t="s">
        <v>71</v>
      </c>
      <c r="D52" s="18">
        <v>63</v>
      </c>
      <c r="E52" s="14" t="s">
        <v>29</v>
      </c>
      <c r="F52" s="18">
        <v>18</v>
      </c>
      <c r="G52" s="15">
        <f t="shared" si="5"/>
        <v>0.36299999999999999</v>
      </c>
      <c r="H52" s="13">
        <f t="shared" si="2"/>
        <v>6.5339999999999998</v>
      </c>
      <c r="I52" s="18">
        <v>18</v>
      </c>
      <c r="J52" s="15">
        <f t="shared" si="6"/>
        <v>0.36299999999999999</v>
      </c>
      <c r="K52" s="13">
        <f t="shared" si="3"/>
        <v>6.5339999999999998</v>
      </c>
      <c r="L52" s="13"/>
      <c r="M52" s="13"/>
    </row>
    <row r="53" spans="1:13" ht="26.25" customHeight="1" x14ac:dyDescent="0.25">
      <c r="A53" s="13">
        <f t="shared" si="1"/>
        <v>42</v>
      </c>
      <c r="B53" s="18" t="s">
        <v>71</v>
      </c>
      <c r="C53" s="18" t="s">
        <v>72</v>
      </c>
      <c r="D53" s="18">
        <v>63</v>
      </c>
      <c r="E53" s="14" t="s">
        <v>29</v>
      </c>
      <c r="F53" s="18">
        <v>15.5</v>
      </c>
      <c r="G53" s="15">
        <f t="shared" si="5"/>
        <v>0.36299999999999999</v>
      </c>
      <c r="H53" s="13">
        <f t="shared" si="2"/>
        <v>5.6265000000000001</v>
      </c>
      <c r="I53" s="18">
        <v>15.5</v>
      </c>
      <c r="J53" s="15">
        <f t="shared" si="6"/>
        <v>0.36299999999999999</v>
      </c>
      <c r="K53" s="13">
        <f t="shared" si="3"/>
        <v>5.6265000000000001</v>
      </c>
      <c r="L53" s="13"/>
      <c r="M53" s="13"/>
    </row>
    <row r="54" spans="1:13" ht="26.25" customHeight="1" x14ac:dyDescent="0.25">
      <c r="A54" s="13">
        <f t="shared" si="1"/>
        <v>43</v>
      </c>
      <c r="B54" s="18" t="s">
        <v>72</v>
      </c>
      <c r="C54" s="18" t="s">
        <v>73</v>
      </c>
      <c r="D54" s="18">
        <v>63</v>
      </c>
      <c r="E54" s="14" t="s">
        <v>29</v>
      </c>
      <c r="F54" s="18">
        <v>13.6</v>
      </c>
      <c r="G54" s="15">
        <f t="shared" si="5"/>
        <v>0.36299999999999999</v>
      </c>
      <c r="H54" s="13">
        <f t="shared" si="2"/>
        <v>4.9367999999999999</v>
      </c>
      <c r="I54" s="18">
        <v>13.6</v>
      </c>
      <c r="J54" s="15">
        <f t="shared" si="6"/>
        <v>0.36299999999999999</v>
      </c>
      <c r="K54" s="13">
        <f t="shared" si="3"/>
        <v>4.9367999999999999</v>
      </c>
      <c r="L54" s="13"/>
      <c r="M54" s="13"/>
    </row>
    <row r="55" spans="1:13" ht="26.25" customHeight="1" x14ac:dyDescent="0.25">
      <c r="A55" s="13">
        <f t="shared" si="1"/>
        <v>44</v>
      </c>
      <c r="B55" s="18" t="s">
        <v>72</v>
      </c>
      <c r="C55" s="18" t="s">
        <v>74</v>
      </c>
      <c r="D55" s="18">
        <v>63</v>
      </c>
      <c r="E55" s="14" t="s">
        <v>29</v>
      </c>
      <c r="F55" s="18">
        <v>46.4</v>
      </c>
      <c r="G55" s="15">
        <f t="shared" si="5"/>
        <v>0.36299999999999999</v>
      </c>
      <c r="H55" s="13">
        <f t="shared" si="2"/>
        <v>16.8432</v>
      </c>
      <c r="I55" s="18">
        <v>46.4</v>
      </c>
      <c r="J55" s="15">
        <f t="shared" si="6"/>
        <v>0.36299999999999999</v>
      </c>
      <c r="K55" s="13">
        <f t="shared" si="3"/>
        <v>16.8432</v>
      </c>
      <c r="L55" s="13"/>
      <c r="M55" s="13"/>
    </row>
    <row r="56" spans="1:13" ht="26.25" customHeight="1" x14ac:dyDescent="0.25">
      <c r="A56" s="13">
        <f t="shared" si="1"/>
        <v>45</v>
      </c>
      <c r="B56" s="18" t="s">
        <v>74</v>
      </c>
      <c r="C56" s="18" t="s">
        <v>75</v>
      </c>
      <c r="D56" s="18">
        <v>63</v>
      </c>
      <c r="E56" s="14" t="s">
        <v>29</v>
      </c>
      <c r="F56" s="18">
        <v>26.9</v>
      </c>
      <c r="G56" s="15">
        <f t="shared" si="5"/>
        <v>0.36299999999999999</v>
      </c>
      <c r="H56" s="13">
        <f t="shared" si="2"/>
        <v>9.7646999999999995</v>
      </c>
      <c r="I56" s="18">
        <v>26.9</v>
      </c>
      <c r="J56" s="15">
        <f t="shared" si="6"/>
        <v>0.36299999999999999</v>
      </c>
      <c r="K56" s="13">
        <f t="shared" si="3"/>
        <v>9.7646999999999995</v>
      </c>
      <c r="L56" s="13"/>
      <c r="M56" s="13"/>
    </row>
    <row r="57" spans="1:13" ht="26.25" customHeight="1" x14ac:dyDescent="0.25">
      <c r="A57" s="13">
        <f t="shared" si="1"/>
        <v>46</v>
      </c>
      <c r="B57" s="18" t="s">
        <v>74</v>
      </c>
      <c r="C57" s="18" t="s">
        <v>76</v>
      </c>
      <c r="D57" s="18">
        <v>63</v>
      </c>
      <c r="E57" s="14" t="s">
        <v>29</v>
      </c>
      <c r="F57" s="18">
        <v>39.700000000000003</v>
      </c>
      <c r="G57" s="15">
        <f t="shared" si="5"/>
        <v>0.36299999999999999</v>
      </c>
      <c r="H57" s="13">
        <f t="shared" si="2"/>
        <v>14.411100000000001</v>
      </c>
      <c r="I57" s="18">
        <v>39.700000000000003</v>
      </c>
      <c r="J57" s="15">
        <f t="shared" si="6"/>
        <v>0.36299999999999999</v>
      </c>
      <c r="K57" s="13">
        <f t="shared" si="3"/>
        <v>14.411100000000001</v>
      </c>
      <c r="L57" s="13"/>
      <c r="M57" s="13"/>
    </row>
    <row r="58" spans="1:13" ht="26.25" customHeight="1" x14ac:dyDescent="0.25">
      <c r="A58" s="13">
        <f t="shared" si="1"/>
        <v>47</v>
      </c>
      <c r="B58" s="18" t="s">
        <v>71</v>
      </c>
      <c r="C58" s="18" t="s">
        <v>60</v>
      </c>
      <c r="D58" s="18">
        <v>63</v>
      </c>
      <c r="E58" s="14" t="s">
        <v>29</v>
      </c>
      <c r="F58" s="18">
        <v>42.4</v>
      </c>
      <c r="G58" s="15">
        <f t="shared" si="5"/>
        <v>0.36299999999999999</v>
      </c>
      <c r="H58" s="13">
        <f t="shared" si="2"/>
        <v>15.3912</v>
      </c>
      <c r="I58" s="18">
        <v>42.4</v>
      </c>
      <c r="J58" s="15">
        <f t="shared" si="6"/>
        <v>0.36299999999999999</v>
      </c>
      <c r="K58" s="13">
        <f t="shared" si="3"/>
        <v>15.3912</v>
      </c>
      <c r="L58" s="13"/>
      <c r="M58" s="13"/>
    </row>
    <row r="59" spans="1:13" ht="26.25" customHeight="1" x14ac:dyDescent="0.25">
      <c r="A59" s="13">
        <f t="shared" si="1"/>
        <v>48</v>
      </c>
      <c r="B59" s="18" t="s">
        <v>60</v>
      </c>
      <c r="C59" s="18" t="s">
        <v>77</v>
      </c>
      <c r="D59" s="18">
        <v>63</v>
      </c>
      <c r="E59" s="14" t="s">
        <v>29</v>
      </c>
      <c r="F59" s="18">
        <v>53.7</v>
      </c>
      <c r="G59" s="15">
        <f t="shared" si="5"/>
        <v>0.36299999999999999</v>
      </c>
      <c r="H59" s="13">
        <f t="shared" si="2"/>
        <v>19.493100000000002</v>
      </c>
      <c r="I59" s="18">
        <v>53.7</v>
      </c>
      <c r="J59" s="15">
        <f t="shared" si="6"/>
        <v>0.36299999999999999</v>
      </c>
      <c r="K59" s="13">
        <f t="shared" si="3"/>
        <v>19.493100000000002</v>
      </c>
      <c r="L59" s="13"/>
      <c r="M59" s="13"/>
    </row>
    <row r="60" spans="1:13" ht="26.25" customHeight="1" x14ac:dyDescent="0.25">
      <c r="A60" s="13">
        <f t="shared" si="1"/>
        <v>49</v>
      </c>
      <c r="B60" s="18" t="s">
        <v>77</v>
      </c>
      <c r="C60" s="18" t="s">
        <v>78</v>
      </c>
      <c r="D60" s="18">
        <v>63</v>
      </c>
      <c r="E60" s="14" t="s">
        <v>29</v>
      </c>
      <c r="F60" s="18">
        <v>118.5</v>
      </c>
      <c r="G60" s="15">
        <f t="shared" si="5"/>
        <v>0.36299999999999999</v>
      </c>
      <c r="H60" s="13">
        <f t="shared" si="2"/>
        <v>43.015499999999996</v>
      </c>
      <c r="I60" s="18">
        <v>118.5</v>
      </c>
      <c r="J60" s="15">
        <f t="shared" si="6"/>
        <v>0.36299999999999999</v>
      </c>
      <c r="K60" s="13">
        <f t="shared" si="3"/>
        <v>43.015499999999996</v>
      </c>
      <c r="L60" s="13"/>
      <c r="M60" s="13"/>
    </row>
    <row r="61" spans="1:13" ht="26.25" customHeight="1" x14ac:dyDescent="0.25">
      <c r="A61" s="13">
        <f t="shared" si="1"/>
        <v>50</v>
      </c>
      <c r="B61" s="18" t="s">
        <v>78</v>
      </c>
      <c r="C61" s="18" t="s">
        <v>79</v>
      </c>
      <c r="D61" s="18">
        <v>63</v>
      </c>
      <c r="E61" s="14" t="s">
        <v>29</v>
      </c>
      <c r="F61" s="18">
        <v>286</v>
      </c>
      <c r="G61" s="15">
        <f t="shared" si="5"/>
        <v>0.36299999999999999</v>
      </c>
      <c r="H61" s="13">
        <f t="shared" si="2"/>
        <v>103.818</v>
      </c>
      <c r="I61" s="18">
        <v>286</v>
      </c>
      <c r="J61" s="15">
        <f t="shared" si="6"/>
        <v>0.36299999999999999</v>
      </c>
      <c r="K61" s="13">
        <f t="shared" si="3"/>
        <v>103.818</v>
      </c>
      <c r="L61" s="13"/>
      <c r="M61" s="13"/>
    </row>
    <row r="62" spans="1:13" ht="26.25" customHeight="1" x14ac:dyDescent="0.25">
      <c r="A62" s="13">
        <f t="shared" si="1"/>
        <v>51</v>
      </c>
      <c r="B62" s="18" t="s">
        <v>80</v>
      </c>
      <c r="C62" s="18" t="s">
        <v>59</v>
      </c>
      <c r="D62" s="18">
        <v>63</v>
      </c>
      <c r="E62" s="14" t="s">
        <v>29</v>
      </c>
      <c r="F62" s="18">
        <v>142</v>
      </c>
      <c r="G62" s="15">
        <f t="shared" si="5"/>
        <v>0.36299999999999999</v>
      </c>
      <c r="H62" s="13">
        <f t="shared" si="2"/>
        <v>51.545999999999999</v>
      </c>
      <c r="I62" s="18">
        <v>142</v>
      </c>
      <c r="J62" s="15">
        <f t="shared" si="6"/>
        <v>0.36299999999999999</v>
      </c>
      <c r="K62" s="13">
        <f t="shared" si="3"/>
        <v>51.545999999999999</v>
      </c>
      <c r="L62" s="13"/>
      <c r="M62" s="13"/>
    </row>
    <row r="63" spans="1:13" ht="26.25" customHeight="1" x14ac:dyDescent="0.25">
      <c r="A63" s="13">
        <f t="shared" si="1"/>
        <v>52</v>
      </c>
      <c r="B63" s="18" t="s">
        <v>51</v>
      </c>
      <c r="C63" s="18" t="s">
        <v>60</v>
      </c>
      <c r="D63" s="18">
        <v>63</v>
      </c>
      <c r="E63" s="14" t="s">
        <v>29</v>
      </c>
      <c r="F63" s="18">
        <v>3.2</v>
      </c>
      <c r="G63" s="15">
        <f t="shared" si="5"/>
        <v>0.36299999999999999</v>
      </c>
      <c r="H63" s="13">
        <f t="shared" si="2"/>
        <v>1.1616</v>
      </c>
      <c r="I63" s="18">
        <v>3.2</v>
      </c>
      <c r="J63" s="15">
        <f t="shared" si="6"/>
        <v>0.36299999999999999</v>
      </c>
      <c r="K63" s="13">
        <f t="shared" si="3"/>
        <v>1.1616</v>
      </c>
      <c r="L63" s="13"/>
      <c r="M63" s="13"/>
    </row>
    <row r="64" spans="1:13" ht="26.25" customHeight="1" x14ac:dyDescent="0.25">
      <c r="A64" s="13">
        <f t="shared" si="1"/>
        <v>53</v>
      </c>
      <c r="B64" s="18" t="s">
        <v>81</v>
      </c>
      <c r="C64" s="18" t="s">
        <v>51</v>
      </c>
      <c r="D64" s="18">
        <v>63</v>
      </c>
      <c r="E64" s="14" t="s">
        <v>29</v>
      </c>
      <c r="F64" s="18">
        <v>35.299999999999997</v>
      </c>
      <c r="G64" s="15">
        <f t="shared" si="5"/>
        <v>0.36299999999999999</v>
      </c>
      <c r="H64" s="13">
        <f t="shared" si="2"/>
        <v>12.813899999999999</v>
      </c>
      <c r="I64" s="18">
        <v>35.299999999999997</v>
      </c>
      <c r="J64" s="15">
        <f t="shared" si="6"/>
        <v>0.36299999999999999</v>
      </c>
      <c r="K64" s="13">
        <f t="shared" si="3"/>
        <v>12.813899999999999</v>
      </c>
      <c r="L64" s="13"/>
      <c r="M64" s="13"/>
    </row>
    <row r="65" spans="1:13" ht="26.25" customHeight="1" x14ac:dyDescent="0.25">
      <c r="A65" s="13">
        <f t="shared" si="1"/>
        <v>54</v>
      </c>
      <c r="B65" s="18" t="s">
        <v>57</v>
      </c>
      <c r="C65" s="18" t="s">
        <v>58</v>
      </c>
      <c r="D65" s="18">
        <v>63</v>
      </c>
      <c r="E65" s="14" t="s">
        <v>29</v>
      </c>
      <c r="F65" s="18">
        <v>46.9</v>
      </c>
      <c r="G65" s="15">
        <f t="shared" si="5"/>
        <v>0.36299999999999999</v>
      </c>
      <c r="H65" s="13">
        <f t="shared" si="2"/>
        <v>17.024699999999999</v>
      </c>
      <c r="I65" s="18">
        <v>46.9</v>
      </c>
      <c r="J65" s="15">
        <f t="shared" si="6"/>
        <v>0.36299999999999999</v>
      </c>
      <c r="K65" s="13">
        <f t="shared" si="3"/>
        <v>17.024699999999999</v>
      </c>
      <c r="L65" s="13"/>
      <c r="M65" s="13"/>
    </row>
    <row r="66" spans="1:13" ht="26.25" customHeight="1" x14ac:dyDescent="0.25">
      <c r="A66" s="13">
        <f t="shared" si="1"/>
        <v>55</v>
      </c>
      <c r="B66" s="18" t="s">
        <v>58</v>
      </c>
      <c r="C66" s="18" t="s">
        <v>82</v>
      </c>
      <c r="D66" s="18">
        <v>63</v>
      </c>
      <c r="E66" s="14" t="s">
        <v>29</v>
      </c>
      <c r="F66" s="18">
        <v>234.5</v>
      </c>
      <c r="G66" s="15">
        <f t="shared" si="5"/>
        <v>0.36299999999999999</v>
      </c>
      <c r="H66" s="13">
        <f t="shared" si="2"/>
        <v>85.123499999999993</v>
      </c>
      <c r="I66" s="18">
        <v>234.5</v>
      </c>
      <c r="J66" s="15">
        <f t="shared" si="6"/>
        <v>0.36299999999999999</v>
      </c>
      <c r="K66" s="13">
        <f t="shared" si="3"/>
        <v>85.123499999999993</v>
      </c>
      <c r="L66" s="13"/>
      <c r="M66" s="13"/>
    </row>
    <row r="67" spans="1:13" ht="26.25" customHeight="1" x14ac:dyDescent="0.25">
      <c r="A67" s="13">
        <f t="shared" si="1"/>
        <v>56</v>
      </c>
      <c r="B67" s="18" t="s">
        <v>83</v>
      </c>
      <c r="C67" s="18" t="s">
        <v>84</v>
      </c>
      <c r="D67" s="18">
        <v>63</v>
      </c>
      <c r="E67" s="14" t="s">
        <v>29</v>
      </c>
      <c r="F67" s="18">
        <v>9</v>
      </c>
      <c r="G67" s="15">
        <f t="shared" si="5"/>
        <v>0.36299999999999999</v>
      </c>
      <c r="H67" s="13">
        <f t="shared" si="2"/>
        <v>3.2669999999999999</v>
      </c>
      <c r="I67" s="18">
        <v>9</v>
      </c>
      <c r="J67" s="15">
        <f t="shared" si="6"/>
        <v>0.36299999999999999</v>
      </c>
      <c r="K67" s="13">
        <f t="shared" si="3"/>
        <v>3.2669999999999999</v>
      </c>
      <c r="L67" s="13"/>
      <c r="M67" s="13"/>
    </row>
    <row r="68" spans="1:13" ht="26.25" customHeight="1" x14ac:dyDescent="0.25">
      <c r="A68" s="13">
        <f t="shared" si="1"/>
        <v>57</v>
      </c>
      <c r="B68" s="18" t="s">
        <v>84</v>
      </c>
      <c r="C68" s="18" t="s">
        <v>85</v>
      </c>
      <c r="D68" s="18">
        <v>63</v>
      </c>
      <c r="E68" s="14" t="s">
        <v>29</v>
      </c>
      <c r="F68" s="18">
        <v>107</v>
      </c>
      <c r="G68" s="15">
        <f t="shared" si="5"/>
        <v>0.36299999999999999</v>
      </c>
      <c r="H68" s="13">
        <f t="shared" si="2"/>
        <v>38.841000000000001</v>
      </c>
      <c r="I68" s="18">
        <v>107</v>
      </c>
      <c r="J68" s="15">
        <f t="shared" si="6"/>
        <v>0.36299999999999999</v>
      </c>
      <c r="K68" s="13">
        <f t="shared" si="3"/>
        <v>38.841000000000001</v>
      </c>
      <c r="L68" s="13"/>
      <c r="M68" s="13"/>
    </row>
    <row r="69" spans="1:13" ht="26.25" customHeight="1" x14ac:dyDescent="0.25">
      <c r="A69" s="13">
        <f t="shared" si="1"/>
        <v>58</v>
      </c>
      <c r="B69" s="18" t="s">
        <v>85</v>
      </c>
      <c r="C69" s="18" t="s">
        <v>86</v>
      </c>
      <c r="D69" s="18">
        <v>63</v>
      </c>
      <c r="E69" s="14" t="s">
        <v>29</v>
      </c>
      <c r="F69" s="18">
        <v>16.600000000000001</v>
      </c>
      <c r="G69" s="15">
        <f t="shared" si="5"/>
        <v>0.36299999999999999</v>
      </c>
      <c r="H69" s="13">
        <f t="shared" si="2"/>
        <v>6.0258000000000003</v>
      </c>
      <c r="I69" s="18">
        <v>16.600000000000001</v>
      </c>
      <c r="J69" s="15">
        <f t="shared" si="6"/>
        <v>0.36299999999999999</v>
      </c>
      <c r="K69" s="13">
        <f t="shared" si="3"/>
        <v>6.0258000000000003</v>
      </c>
      <c r="L69" s="13"/>
      <c r="M69" s="13"/>
    </row>
    <row r="70" spans="1:13" ht="26.25" customHeight="1" x14ac:dyDescent="0.25">
      <c r="A70" s="13">
        <f t="shared" si="1"/>
        <v>59</v>
      </c>
      <c r="B70" s="18" t="s">
        <v>87</v>
      </c>
      <c r="C70" s="18" t="s">
        <v>85</v>
      </c>
      <c r="D70" s="18">
        <v>63</v>
      </c>
      <c r="E70" s="14" t="s">
        <v>29</v>
      </c>
      <c r="F70" s="18">
        <v>8.4</v>
      </c>
      <c r="G70" s="15">
        <f t="shared" si="5"/>
        <v>0.36299999999999999</v>
      </c>
      <c r="H70" s="13">
        <f t="shared" si="2"/>
        <v>3.0491999999999999</v>
      </c>
      <c r="I70" s="18">
        <v>8.4</v>
      </c>
      <c r="J70" s="15">
        <f t="shared" si="6"/>
        <v>0.36299999999999999</v>
      </c>
      <c r="K70" s="13">
        <f t="shared" si="3"/>
        <v>3.0491999999999999</v>
      </c>
      <c r="L70" s="13"/>
      <c r="M70" s="13"/>
    </row>
    <row r="71" spans="1:13" ht="26.25" customHeight="1" x14ac:dyDescent="0.25">
      <c r="A71" s="13">
        <f t="shared" si="1"/>
        <v>60</v>
      </c>
      <c r="B71" s="18" t="s">
        <v>84</v>
      </c>
      <c r="C71" s="18" t="s">
        <v>52</v>
      </c>
      <c r="D71" s="18">
        <v>63</v>
      </c>
      <c r="E71" s="14" t="s">
        <v>29</v>
      </c>
      <c r="F71" s="18">
        <v>44.6</v>
      </c>
      <c r="G71" s="15">
        <f t="shared" si="5"/>
        <v>0.36299999999999999</v>
      </c>
      <c r="H71" s="13">
        <f t="shared" si="2"/>
        <v>16.189800000000002</v>
      </c>
      <c r="I71" s="18">
        <v>44.6</v>
      </c>
      <c r="J71" s="15">
        <f t="shared" si="6"/>
        <v>0.36299999999999999</v>
      </c>
      <c r="K71" s="13">
        <f t="shared" si="3"/>
        <v>16.189800000000002</v>
      </c>
      <c r="L71" s="13"/>
      <c r="M71" s="13"/>
    </row>
    <row r="72" spans="1:13" ht="26.25" customHeight="1" x14ac:dyDescent="0.25">
      <c r="A72" s="13">
        <f t="shared" si="1"/>
        <v>61</v>
      </c>
      <c r="B72" s="18" t="s">
        <v>88</v>
      </c>
      <c r="C72" s="18" t="s">
        <v>89</v>
      </c>
      <c r="D72" s="18">
        <v>63</v>
      </c>
      <c r="E72" s="14" t="s">
        <v>29</v>
      </c>
      <c r="F72" s="18">
        <v>82.5</v>
      </c>
      <c r="G72" s="15">
        <f t="shared" si="5"/>
        <v>0.36299999999999999</v>
      </c>
      <c r="H72" s="13">
        <f t="shared" si="2"/>
        <v>29.947499999999998</v>
      </c>
      <c r="I72" s="18">
        <v>82.5</v>
      </c>
      <c r="J72" s="15">
        <f t="shared" si="6"/>
        <v>0.36299999999999999</v>
      </c>
      <c r="K72" s="13">
        <f t="shared" si="3"/>
        <v>29.947499999999998</v>
      </c>
      <c r="L72" s="13"/>
      <c r="M72" s="13"/>
    </row>
    <row r="73" spans="1:13" ht="26.25" customHeight="1" x14ac:dyDescent="0.25">
      <c r="A73" s="13">
        <f t="shared" si="1"/>
        <v>62</v>
      </c>
      <c r="B73" s="18" t="s">
        <v>88</v>
      </c>
      <c r="C73" s="18" t="s">
        <v>89</v>
      </c>
      <c r="D73" s="18">
        <v>63</v>
      </c>
      <c r="E73" s="14" t="s">
        <v>29</v>
      </c>
      <c r="F73" s="18">
        <v>31</v>
      </c>
      <c r="G73" s="15">
        <f t="shared" si="5"/>
        <v>0.36299999999999999</v>
      </c>
      <c r="H73" s="13">
        <f t="shared" si="2"/>
        <v>11.253</v>
      </c>
      <c r="I73" s="18">
        <v>31</v>
      </c>
      <c r="J73" s="15">
        <f t="shared" si="6"/>
        <v>0.36299999999999999</v>
      </c>
      <c r="K73" s="13">
        <f t="shared" si="3"/>
        <v>11.253</v>
      </c>
      <c r="L73" s="13"/>
      <c r="M73" s="13"/>
    </row>
    <row r="74" spans="1:13" ht="57" customHeight="1" x14ac:dyDescent="0.25">
      <c r="A74" s="13">
        <f t="shared" si="1"/>
        <v>63</v>
      </c>
      <c r="B74" s="18" t="s">
        <v>90</v>
      </c>
      <c r="C74" s="18" t="s">
        <v>91</v>
      </c>
      <c r="D74" s="18">
        <v>63</v>
      </c>
      <c r="E74" s="14" t="s">
        <v>29</v>
      </c>
      <c r="F74" s="18">
        <v>49.5</v>
      </c>
      <c r="G74" s="15">
        <f t="shared" si="5"/>
        <v>0.36299999999999999</v>
      </c>
      <c r="H74" s="13">
        <f t="shared" si="2"/>
        <v>17.968499999999999</v>
      </c>
      <c r="I74" s="18">
        <v>49.5</v>
      </c>
      <c r="J74" s="15">
        <f t="shared" si="6"/>
        <v>0.36299999999999999</v>
      </c>
      <c r="K74" s="13">
        <f t="shared" si="3"/>
        <v>17.968499999999999</v>
      </c>
      <c r="L74" s="13"/>
      <c r="M74" s="13"/>
    </row>
    <row r="75" spans="1:13" ht="21" customHeight="1" x14ac:dyDescent="0.25">
      <c r="A75" s="13">
        <f t="shared" si="1"/>
        <v>64</v>
      </c>
      <c r="B75" s="18" t="s">
        <v>59</v>
      </c>
      <c r="C75" s="18" t="s">
        <v>51</v>
      </c>
      <c r="D75" s="18">
        <v>75</v>
      </c>
      <c r="E75" s="14" t="s">
        <v>29</v>
      </c>
      <c r="F75" s="18">
        <v>38.6</v>
      </c>
      <c r="G75" s="15">
        <f t="shared" si="5"/>
        <v>0.375</v>
      </c>
      <c r="H75" s="13">
        <f t="shared" si="2"/>
        <v>14.475000000000001</v>
      </c>
      <c r="I75" s="18">
        <v>38.6</v>
      </c>
      <c r="J75" s="15">
        <f t="shared" si="6"/>
        <v>0.375</v>
      </c>
      <c r="K75" s="13">
        <f t="shared" si="3"/>
        <v>14.475000000000001</v>
      </c>
      <c r="L75" s="13"/>
      <c r="M75" s="13"/>
    </row>
    <row r="76" spans="1:13" ht="22.5" customHeight="1" x14ac:dyDescent="0.25">
      <c r="A76" s="13">
        <f t="shared" si="1"/>
        <v>65</v>
      </c>
      <c r="B76" s="18" t="s">
        <v>59</v>
      </c>
      <c r="C76" s="18" t="s">
        <v>81</v>
      </c>
      <c r="D76" s="18">
        <v>75</v>
      </c>
      <c r="E76" s="14" t="s">
        <v>29</v>
      </c>
      <c r="F76" s="18">
        <v>56.1</v>
      </c>
      <c r="G76" s="15">
        <f t="shared" si="5"/>
        <v>0.375</v>
      </c>
      <c r="H76" s="13">
        <f t="shared" si="2"/>
        <v>21.037500000000001</v>
      </c>
      <c r="I76" s="18">
        <v>56.1</v>
      </c>
      <c r="J76" s="15">
        <f t="shared" si="6"/>
        <v>0.375</v>
      </c>
      <c r="K76" s="13">
        <f t="shared" si="3"/>
        <v>21.037500000000001</v>
      </c>
      <c r="L76" s="13"/>
      <c r="M76" s="13"/>
    </row>
    <row r="77" spans="1:13" ht="30" customHeight="1" x14ac:dyDescent="0.25">
      <c r="A77" s="13">
        <f t="shared" si="1"/>
        <v>66</v>
      </c>
      <c r="B77" s="18" t="s">
        <v>81</v>
      </c>
      <c r="C77" s="18" t="s">
        <v>92</v>
      </c>
      <c r="D77" s="18">
        <v>90</v>
      </c>
      <c r="E77" s="14" t="s">
        <v>29</v>
      </c>
      <c r="F77" s="18">
        <v>79</v>
      </c>
      <c r="G77" s="15">
        <f t="shared" si="5"/>
        <v>0.39</v>
      </c>
      <c r="H77" s="13">
        <f t="shared" si="2"/>
        <v>30.810000000000002</v>
      </c>
      <c r="I77" s="18">
        <v>79</v>
      </c>
      <c r="J77" s="15">
        <f t="shared" si="6"/>
        <v>0.39</v>
      </c>
      <c r="K77" s="13">
        <f t="shared" si="3"/>
        <v>30.810000000000002</v>
      </c>
      <c r="L77" s="13"/>
      <c r="M77" s="13"/>
    </row>
    <row r="78" spans="1:13" ht="19.5" customHeight="1" x14ac:dyDescent="0.25">
      <c r="A78" s="13">
        <f t="shared" ref="A78:A79" si="7">+A77+1</f>
        <v>67</v>
      </c>
      <c r="B78" s="18" t="s">
        <v>92</v>
      </c>
      <c r="C78" s="18" t="s">
        <v>31</v>
      </c>
      <c r="D78" s="18">
        <v>90</v>
      </c>
      <c r="E78" s="14" t="s">
        <v>29</v>
      </c>
      <c r="F78" s="18">
        <v>4.0999999999999996</v>
      </c>
      <c r="G78" s="15">
        <f t="shared" si="5"/>
        <v>0.39</v>
      </c>
      <c r="H78" s="13">
        <f t="shared" ref="H78:H79" si="8">+G78*F78</f>
        <v>1.599</v>
      </c>
      <c r="I78" s="18">
        <v>4.0999999999999996</v>
      </c>
      <c r="J78" s="15">
        <f t="shared" si="6"/>
        <v>0.39</v>
      </c>
      <c r="K78" s="13">
        <f t="shared" ref="K78:K79" si="9">+J78*I78</f>
        <v>1.599</v>
      </c>
      <c r="L78" s="13"/>
      <c r="M78" s="13"/>
    </row>
    <row r="79" spans="1:13" ht="44.25" customHeight="1" x14ac:dyDescent="0.25">
      <c r="A79" s="13">
        <f t="shared" si="7"/>
        <v>68</v>
      </c>
      <c r="B79" s="18" t="s">
        <v>93</v>
      </c>
      <c r="C79" s="18" t="s">
        <v>88</v>
      </c>
      <c r="D79" s="18">
        <v>110</v>
      </c>
      <c r="E79" s="14" t="s">
        <v>29</v>
      </c>
      <c r="F79" s="18">
        <v>242.8</v>
      </c>
      <c r="G79" s="15">
        <f t="shared" si="5"/>
        <v>0.41</v>
      </c>
      <c r="H79" s="13">
        <f t="shared" si="8"/>
        <v>99.548000000000002</v>
      </c>
      <c r="I79" s="18">
        <v>242.8</v>
      </c>
      <c r="J79" s="15">
        <f t="shared" si="6"/>
        <v>0.41</v>
      </c>
      <c r="K79" s="13">
        <f t="shared" si="9"/>
        <v>99.548000000000002</v>
      </c>
      <c r="L79" s="13"/>
      <c r="M79" s="13"/>
    </row>
    <row r="80" spans="1:13" ht="57" customHeight="1" x14ac:dyDescent="0.25"/>
    <row r="81" spans="1:16" ht="57" customHeight="1" x14ac:dyDescent="0.25">
      <c r="A81"/>
      <c r="B81" s="19"/>
      <c r="C81" s="30" t="s">
        <v>106</v>
      </c>
      <c r="D81" s="20"/>
      <c r="E81" s="20"/>
      <c r="F81" s="20"/>
      <c r="G81" s="20"/>
      <c r="H81"/>
      <c r="I81"/>
      <c r="J81"/>
      <c r="K81"/>
      <c r="L81"/>
      <c r="M81"/>
      <c r="N81"/>
      <c r="O81"/>
      <c r="P81"/>
    </row>
    <row r="82" spans="1:16" ht="57" customHeight="1" x14ac:dyDescent="0.25">
      <c r="A82"/>
      <c r="B82" s="21" t="s">
        <v>94</v>
      </c>
      <c r="C82" s="21" t="s">
        <v>95</v>
      </c>
      <c r="D82" s="22" t="s">
        <v>96</v>
      </c>
      <c r="E82" s="23" t="s">
        <v>97</v>
      </c>
      <c r="F82" s="24" t="s">
        <v>98</v>
      </c>
      <c r="G82" s="24" t="s">
        <v>99</v>
      </c>
      <c r="H82" s="24" t="s">
        <v>100</v>
      </c>
      <c r="I82" s="25" t="s">
        <v>101</v>
      </c>
      <c r="J82" s="24" t="s">
        <v>102</v>
      </c>
      <c r="K82"/>
      <c r="L82"/>
      <c r="M82"/>
      <c r="N82"/>
      <c r="O82"/>
      <c r="P82"/>
    </row>
    <row r="83" spans="1:16" ht="57" customHeight="1" x14ac:dyDescent="0.25">
      <c r="A83"/>
      <c r="B83" s="18">
        <v>1</v>
      </c>
      <c r="C83" s="27" t="s">
        <v>104</v>
      </c>
      <c r="D83" s="26" t="s">
        <v>103</v>
      </c>
      <c r="E83" s="18">
        <v>0</v>
      </c>
      <c r="F83" s="18">
        <v>194.672</v>
      </c>
      <c r="G83" s="18">
        <f>+F83</f>
        <v>194.672</v>
      </c>
      <c r="H83" s="18" t="s">
        <v>107</v>
      </c>
      <c r="I83" s="18">
        <f>+G83</f>
        <v>194.672</v>
      </c>
      <c r="J83" s="18" t="s">
        <v>108</v>
      </c>
      <c r="K83"/>
      <c r="L83"/>
      <c r="M83"/>
      <c r="N83"/>
      <c r="O83"/>
      <c r="P83"/>
    </row>
    <row r="84" spans="1:16" x14ac:dyDescent="0.25">
      <c r="A84"/>
      <c r="B84" s="18"/>
      <c r="C84" s="18"/>
      <c r="D84" s="18"/>
      <c r="E84" s="18"/>
      <c r="F84" s="18"/>
      <c r="G84" s="18"/>
      <c r="H84" s="18"/>
      <c r="I84" s="18"/>
      <c r="J84" s="18"/>
      <c r="K84"/>
      <c r="L84"/>
      <c r="M84"/>
      <c r="N84"/>
      <c r="O84"/>
      <c r="P84"/>
    </row>
    <row r="85" spans="1:16" x14ac:dyDescent="0.25">
      <c r="A85"/>
      <c r="B85" s="18"/>
      <c r="C85" s="18"/>
      <c r="D85" s="18"/>
      <c r="E85" s="18"/>
      <c r="F85" s="18"/>
      <c r="G85" s="18"/>
      <c r="H85" s="18"/>
      <c r="I85" s="18"/>
      <c r="J85" s="18"/>
      <c r="K85"/>
      <c r="L85"/>
      <c r="M85"/>
      <c r="N85"/>
      <c r="O85"/>
      <c r="P85"/>
    </row>
    <row r="86" spans="1:16" x14ac:dyDescent="0.25">
      <c r="A86"/>
      <c r="B86"/>
      <c r="C86"/>
      <c r="D86"/>
      <c r="E86"/>
      <c r="F86"/>
      <c r="G86"/>
      <c r="H86"/>
      <c r="I86"/>
      <c r="J86"/>
      <c r="K86"/>
      <c r="L86"/>
      <c r="M86"/>
      <c r="N86"/>
      <c r="O86"/>
      <c r="P86"/>
    </row>
    <row r="87" spans="1:16" x14ac:dyDescent="0.25">
      <c r="A87"/>
      <c r="B87" s="28"/>
      <c r="C87" s="28"/>
      <c r="D87" s="28"/>
      <c r="E87" s="28"/>
      <c r="F87" s="28"/>
      <c r="G87" s="28"/>
      <c r="H87" s="28"/>
      <c r="I87" s="28"/>
      <c r="J87" s="28"/>
      <c r="K87" s="28"/>
      <c r="L87" s="28"/>
      <c r="M87" s="28"/>
      <c r="N87" s="28"/>
      <c r="O87" s="28"/>
      <c r="P87" s="28"/>
    </row>
    <row r="88" spans="1:16" ht="15.75" customHeight="1" x14ac:dyDescent="0.25">
      <c r="A88" s="29" t="s">
        <v>105</v>
      </c>
      <c r="B88" s="29"/>
      <c r="C88" s="29"/>
      <c r="D88" s="29"/>
      <c r="E88" s="29"/>
      <c r="F88" s="29"/>
      <c r="G88" s="29"/>
      <c r="H88" s="29"/>
      <c r="I88" s="29"/>
      <c r="J88" s="29"/>
      <c r="K88" s="29"/>
      <c r="L88" s="29"/>
      <c r="M88" s="29"/>
      <c r="N88" s="29"/>
      <c r="O88" s="29"/>
      <c r="P88" s="29"/>
    </row>
    <row r="89" spans="1:16" x14ac:dyDescent="0.25">
      <c r="A89"/>
      <c r="B89"/>
      <c r="C89"/>
      <c r="D89"/>
      <c r="E89"/>
      <c r="F89"/>
      <c r="G89"/>
      <c r="H89"/>
      <c r="I89"/>
      <c r="J89"/>
      <c r="K89"/>
      <c r="L89"/>
      <c r="M89"/>
      <c r="N89"/>
      <c r="O89"/>
      <c r="P89"/>
    </row>
    <row r="90" spans="1:16" x14ac:dyDescent="0.25">
      <c r="M90" s="16">
        <f>+M88*M89</f>
        <v>0</v>
      </c>
    </row>
  </sheetData>
  <autoFilter ref="A11:M79"/>
  <mergeCells count="16">
    <mergeCell ref="A10:B10"/>
    <mergeCell ref="C10:D10"/>
    <mergeCell ref="C81:G81"/>
    <mergeCell ref="A88:P88"/>
    <mergeCell ref="A7:B7"/>
    <mergeCell ref="C7:D7"/>
    <mergeCell ref="A8:B8"/>
    <mergeCell ref="C8:D8"/>
    <mergeCell ref="A9:B9"/>
    <mergeCell ref="C9:D9"/>
    <mergeCell ref="A1:M1"/>
    <mergeCell ref="A2:M2"/>
    <mergeCell ref="A3:M3"/>
    <mergeCell ref="A4:M4"/>
    <mergeCell ref="A6:B6"/>
    <mergeCell ref="C6:D6"/>
  </mergeCells>
  <printOptions horizontalCentered="1"/>
  <pageMargins left="0.27559055118110237" right="0.19685039370078741" top="0.59055118110236227" bottom="0.11811023622047245" header="0.31496062992125984" footer="0.31496062992125984"/>
  <pageSetup paperSize="9"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amuwahi restoration</vt:lpstr>
      <vt:lpstr>Sheet1</vt:lpstr>
      <vt:lpstr>'amuwahi restoration'!Print_Area</vt:lpstr>
      <vt:lpstr>'amuwahi restoration'!Print_Titles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2024-07-01T12:23:20Z</dcterms:modified>
</cp:coreProperties>
</file>