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hasthara"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75" i="2" l="1"/>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J5" i="2"/>
</calcChain>
</file>

<file path=xl/sharedStrings.xml><?xml version="1.0" encoding="utf-8"?>
<sst xmlns="http://schemas.openxmlformats.org/spreadsheetml/2006/main" count="215" uniqueCount="84">
  <si>
    <t xml:space="preserve">hasthara(road restoration) </t>
  </si>
  <si>
    <t>Sl.No</t>
  </si>
  <si>
    <t>Start Node</t>
  </si>
  <si>
    <t>End Node</t>
  </si>
  <si>
    <t>Type of Road</t>
  </si>
  <si>
    <t>WIDTH OF DISMATLING</t>
  </si>
  <si>
    <t>Dia of pipe(MM)</t>
  </si>
  <si>
    <t>Pipe Length (M)</t>
  </si>
  <si>
    <t>sqmeter</t>
  </si>
  <si>
    <t>REMARK</t>
  </si>
  <si>
    <t>j125</t>
  </si>
  <si>
    <t>j160</t>
  </si>
  <si>
    <t>interlocking</t>
  </si>
  <si>
    <t>j169</t>
  </si>
  <si>
    <t>j166</t>
  </si>
  <si>
    <t>BRICK ROAD</t>
  </si>
  <si>
    <t>J115</t>
  </si>
  <si>
    <t>J103</t>
  </si>
  <si>
    <t>J109</t>
  </si>
  <si>
    <t>J110</t>
  </si>
  <si>
    <t>J149</t>
  </si>
  <si>
    <t>J34</t>
  </si>
  <si>
    <t>J36</t>
  </si>
  <si>
    <t>J37</t>
  </si>
  <si>
    <t>J23</t>
  </si>
  <si>
    <t>J12</t>
  </si>
  <si>
    <t>J12(1)</t>
  </si>
  <si>
    <t>J12(2)</t>
  </si>
  <si>
    <t>J28</t>
  </si>
  <si>
    <t>J21</t>
  </si>
  <si>
    <t>J4</t>
  </si>
  <si>
    <t>J16</t>
  </si>
  <si>
    <t>J30</t>
  </si>
  <si>
    <t>J22</t>
  </si>
  <si>
    <t>J136</t>
  </si>
  <si>
    <t>J100</t>
  </si>
  <si>
    <t>J168</t>
  </si>
  <si>
    <t>J38</t>
  </si>
  <si>
    <t>J29</t>
  </si>
  <si>
    <t>J31</t>
  </si>
  <si>
    <t>J31(1)</t>
  </si>
  <si>
    <t>J31(2)</t>
  </si>
  <si>
    <t>J192(1)</t>
  </si>
  <si>
    <t>J202</t>
  </si>
  <si>
    <t>B.T ROAD</t>
  </si>
  <si>
    <t>J163</t>
  </si>
  <si>
    <t>J141</t>
  </si>
  <si>
    <t>J242</t>
  </si>
  <si>
    <t>J227</t>
  </si>
  <si>
    <t>J76</t>
  </si>
  <si>
    <t>J240</t>
  </si>
  <si>
    <t>J241</t>
  </si>
  <si>
    <t>J249</t>
  </si>
  <si>
    <t>J250</t>
  </si>
  <si>
    <t>j42</t>
  </si>
  <si>
    <t>j44</t>
  </si>
  <si>
    <t>j53</t>
  </si>
  <si>
    <t>j43</t>
  </si>
  <si>
    <t>j48</t>
  </si>
  <si>
    <t>j70</t>
  </si>
  <si>
    <t>j49</t>
  </si>
  <si>
    <t>j46</t>
  </si>
  <si>
    <t>j41</t>
  </si>
  <si>
    <t>j45</t>
  </si>
  <si>
    <t>j40</t>
  </si>
  <si>
    <t>j29</t>
  </si>
  <si>
    <t>J74</t>
  </si>
  <si>
    <t>J25</t>
  </si>
  <si>
    <t>J187</t>
  </si>
  <si>
    <t>J176</t>
  </si>
  <si>
    <t>J2</t>
  </si>
  <si>
    <t>J5</t>
  </si>
  <si>
    <t>J39</t>
  </si>
  <si>
    <t>J42</t>
  </si>
  <si>
    <t>J59</t>
  </si>
  <si>
    <t>J125(1)</t>
  </si>
  <si>
    <t>J125</t>
  </si>
  <si>
    <t>brick road</t>
  </si>
  <si>
    <t>POWER MECH PROJECT LIMITED -BRCPCL(JV).</t>
  </si>
  <si>
    <t>MEDHAJ CONSULTANCY (THIRD PARTY INS.)</t>
  </si>
  <si>
    <t>UTTAR PRADESH JAL NIGAM(RURAL)-CLIENT.</t>
  </si>
  <si>
    <t xml:space="preserve">DESIGNATION </t>
  </si>
  <si>
    <t>NAME</t>
  </si>
  <si>
    <t>SIGN.with date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</si>
</sst>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5">
    <xf numFmtId="0" fontId="0" fillId="0" borderId="0" xfId="0"/>
    <xf numFmtId="0" fontId="2" fillId="0" borderId="1" xfId="1" applyFont="1" applyBorder="1" applyAlignment="1">
      <alignment horizontal="center"/>
    </xf>
    <xf numFmtId="0" fontId="2" fillId="0" borderId="1" xfId="1" applyFont="1" applyBorder="1" applyAlignment="1">
      <alignment horizontal="center" vertical="center"/>
    </xf>
    <xf numFmtId="0" fontId="3" fillId="0" borderId="1" xfId="1" applyFont="1" applyBorder="1" applyAlignment="1">
      <alignment horizontal="center" vertical="center" wrapText="1"/>
    </xf>
    <xf numFmtId="0" fontId="2" fillId="2" borderId="1"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vertical="center" wrapText="1"/>
    </xf>
    <xf numFmtId="0" fontId="0" fillId="0" borderId="1" xfId="0" applyBorder="1" applyAlignment="1">
      <alignment horizontal="center"/>
    </xf>
    <xf numFmtId="2" fontId="0" fillId="0" borderId="1" xfId="0" applyNumberFormat="1" applyBorder="1" applyAlignment="1">
      <alignment horizontal="center"/>
    </xf>
    <xf numFmtId="0" fontId="0" fillId="0" borderId="1" xfId="0" applyBorder="1"/>
    <xf numFmtId="0" fontId="0" fillId="2" borderId="1" xfId="0" applyFill="1" applyBorder="1" applyAlignment="1">
      <alignment horizontal="center"/>
    </xf>
    <xf numFmtId="0" fontId="0" fillId="0" borderId="0" xfId="0" applyBorder="1" applyAlignment="1">
      <alignment horizontal="center"/>
    </xf>
    <xf numFmtId="0" fontId="0" fillId="0" borderId="1" xfId="0" applyFill="1" applyBorder="1" applyAlignment="1">
      <alignment horizontal="center"/>
    </xf>
    <xf numFmtId="0" fontId="4" fillId="0" borderId="1" xfId="0" applyFont="1" applyBorder="1"/>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road%20restoration\New%20Microsoft%20Excel%20Workshe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DHURA RANI GANJ"/>
      <sheetName val="amuwahi"/>
      <sheetName val="hasthara"/>
      <sheetName val="HARDOI"/>
      <sheetName val="sakra 2"/>
      <sheetName val="madhra rani (ags)"/>
      <sheetName val="ATTARASAND AGS"/>
      <sheetName val="PURBHIKA AND RAIGARH"/>
      <sheetName val="madhur rani ganj restoration(ta"/>
      <sheetName val="Barasarai"/>
      <sheetName val="PADAMPU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80"/>
  <sheetViews>
    <sheetView tabSelected="1" topLeftCell="A63" workbookViewId="0">
      <selection activeCell="J5" sqref="J5:J75"/>
    </sheetView>
  </sheetViews>
  <sheetFormatPr defaultRowHeight="15" x14ac:dyDescent="0.25"/>
  <cols>
    <col min="4" max="4" width="14.5703125" customWidth="1"/>
    <col min="5" max="5" width="12.28515625" customWidth="1"/>
    <col min="6" max="6" width="18.28515625" customWidth="1"/>
    <col min="7" max="7" width="15" customWidth="1"/>
    <col min="8" max="8" width="23.140625" customWidth="1"/>
    <col min="9" max="9" width="22.42578125" customWidth="1"/>
    <col min="10" max="10" width="25.7109375" customWidth="1"/>
    <col min="11" max="11" width="14.28515625" customWidth="1"/>
  </cols>
  <sheetData>
    <row r="3" spans="3:11" ht="18.75" x14ac:dyDescent="0.3">
      <c r="C3" s="1" t="s">
        <v>0</v>
      </c>
      <c r="D3" s="1"/>
      <c r="E3" s="1"/>
      <c r="F3" s="1"/>
      <c r="G3" s="1"/>
      <c r="H3" s="1"/>
      <c r="I3" s="1"/>
      <c r="J3" s="1"/>
      <c r="K3" s="1"/>
    </row>
    <row r="4" spans="3:11" ht="31.5" customHeight="1" x14ac:dyDescent="0.25">
      <c r="C4" s="2" t="s">
        <v>1</v>
      </c>
      <c r="D4" s="2" t="s">
        <v>2</v>
      </c>
      <c r="E4" s="2" t="s">
        <v>3</v>
      </c>
      <c r="F4" s="2" t="s">
        <v>4</v>
      </c>
      <c r="G4" s="3" t="s">
        <v>5</v>
      </c>
      <c r="H4" s="2" t="s">
        <v>6</v>
      </c>
      <c r="I4" s="4" t="s">
        <v>7</v>
      </c>
      <c r="J4" s="5" t="s">
        <v>8</v>
      </c>
      <c r="K4" s="6" t="s">
        <v>9</v>
      </c>
    </row>
    <row r="5" spans="3:11" x14ac:dyDescent="0.25">
      <c r="C5" s="7">
        <v>1</v>
      </c>
      <c r="D5" s="7" t="s">
        <v>10</v>
      </c>
      <c r="E5" s="7" t="s">
        <v>11</v>
      </c>
      <c r="F5" s="7" t="s">
        <v>12</v>
      </c>
      <c r="G5" s="8">
        <v>0.46</v>
      </c>
      <c r="H5" s="7">
        <v>63</v>
      </c>
      <c r="I5" s="7">
        <v>1.8</v>
      </c>
      <c r="J5" s="7">
        <f>+I5*G5</f>
        <v>0.82800000000000007</v>
      </c>
      <c r="K5" s="9"/>
    </row>
    <row r="6" spans="3:11" x14ac:dyDescent="0.25">
      <c r="C6" s="7">
        <f>1+C5</f>
        <v>2</v>
      </c>
      <c r="D6" s="7" t="s">
        <v>10</v>
      </c>
      <c r="E6" s="7" t="s">
        <v>11</v>
      </c>
      <c r="F6" s="7" t="s">
        <v>12</v>
      </c>
      <c r="G6" s="8">
        <v>0.46</v>
      </c>
      <c r="H6" s="7">
        <v>63</v>
      </c>
      <c r="I6" s="7">
        <v>4.3</v>
      </c>
      <c r="J6" s="7">
        <f t="shared" ref="J6:J69" si="0">+I6*G6</f>
        <v>1.978</v>
      </c>
      <c r="K6" s="9"/>
    </row>
    <row r="7" spans="3:11" x14ac:dyDescent="0.25">
      <c r="C7" s="7">
        <f t="shared" ref="C7:C70" si="1">1+C6</f>
        <v>3</v>
      </c>
      <c r="D7" s="7" t="s">
        <v>13</v>
      </c>
      <c r="E7" s="7" t="s">
        <v>14</v>
      </c>
      <c r="F7" s="7" t="s">
        <v>15</v>
      </c>
      <c r="G7" s="8">
        <v>0.46</v>
      </c>
      <c r="H7" s="7">
        <v>63</v>
      </c>
      <c r="I7" s="7">
        <v>1.8</v>
      </c>
      <c r="J7" s="7">
        <f t="shared" si="0"/>
        <v>0.82800000000000007</v>
      </c>
      <c r="K7" s="9"/>
    </row>
    <row r="8" spans="3:11" x14ac:dyDescent="0.25">
      <c r="C8" s="7">
        <f t="shared" si="1"/>
        <v>4</v>
      </c>
      <c r="D8" s="7" t="s">
        <v>16</v>
      </c>
      <c r="E8" s="7" t="s">
        <v>17</v>
      </c>
      <c r="F8" s="7" t="s">
        <v>15</v>
      </c>
      <c r="G8" s="8">
        <v>0.46</v>
      </c>
      <c r="H8" s="7">
        <v>63</v>
      </c>
      <c r="I8" s="7">
        <v>2</v>
      </c>
      <c r="J8" s="7">
        <f t="shared" si="0"/>
        <v>0.92</v>
      </c>
      <c r="K8" s="9"/>
    </row>
    <row r="9" spans="3:11" x14ac:dyDescent="0.25">
      <c r="C9" s="7">
        <f t="shared" si="1"/>
        <v>5</v>
      </c>
      <c r="D9" s="10" t="s">
        <v>18</v>
      </c>
      <c r="E9" s="10" t="s">
        <v>19</v>
      </c>
      <c r="F9" s="10" t="s">
        <v>15</v>
      </c>
      <c r="G9" s="8">
        <v>0.46</v>
      </c>
      <c r="H9" s="10">
        <v>63</v>
      </c>
      <c r="I9" s="10">
        <v>7.7</v>
      </c>
      <c r="J9" s="7">
        <f t="shared" si="0"/>
        <v>3.5420000000000003</v>
      </c>
      <c r="K9" s="9"/>
    </row>
    <row r="10" spans="3:11" x14ac:dyDescent="0.25">
      <c r="C10" s="7">
        <f t="shared" si="1"/>
        <v>6</v>
      </c>
      <c r="D10" s="10" t="s">
        <v>18</v>
      </c>
      <c r="E10" s="10" t="s">
        <v>19</v>
      </c>
      <c r="F10" s="10" t="s">
        <v>15</v>
      </c>
      <c r="G10" s="8">
        <v>0.46</v>
      </c>
      <c r="H10" s="10">
        <v>63</v>
      </c>
      <c r="I10" s="10">
        <v>21.7</v>
      </c>
      <c r="J10" s="7">
        <f t="shared" si="0"/>
        <v>9.9819999999999993</v>
      </c>
      <c r="K10" s="9"/>
    </row>
    <row r="11" spans="3:11" x14ac:dyDescent="0.25">
      <c r="C11" s="7">
        <f t="shared" si="1"/>
        <v>7</v>
      </c>
      <c r="D11" s="10" t="s">
        <v>18</v>
      </c>
      <c r="E11" s="10" t="s">
        <v>19</v>
      </c>
      <c r="F11" s="10" t="s">
        <v>15</v>
      </c>
      <c r="G11" s="8">
        <v>0.46</v>
      </c>
      <c r="H11" s="10">
        <v>63</v>
      </c>
      <c r="I11" s="10">
        <v>31.1</v>
      </c>
      <c r="J11" s="7">
        <f t="shared" si="0"/>
        <v>14.306000000000001</v>
      </c>
      <c r="K11" s="9"/>
    </row>
    <row r="12" spans="3:11" x14ac:dyDescent="0.25">
      <c r="C12" s="7">
        <f t="shared" si="1"/>
        <v>8</v>
      </c>
      <c r="D12" s="10" t="s">
        <v>18</v>
      </c>
      <c r="E12" s="10" t="s">
        <v>19</v>
      </c>
      <c r="F12" s="10" t="s">
        <v>15</v>
      </c>
      <c r="G12" s="8">
        <v>0.46</v>
      </c>
      <c r="H12" s="10">
        <v>63</v>
      </c>
      <c r="I12" s="10">
        <v>23</v>
      </c>
      <c r="J12" s="7">
        <f t="shared" si="0"/>
        <v>10.58</v>
      </c>
      <c r="K12" s="9"/>
    </row>
    <row r="13" spans="3:11" x14ac:dyDescent="0.25">
      <c r="C13" s="7">
        <f t="shared" si="1"/>
        <v>9</v>
      </c>
      <c r="D13" s="10" t="s">
        <v>19</v>
      </c>
      <c r="E13" s="10" t="s">
        <v>20</v>
      </c>
      <c r="F13" s="10" t="s">
        <v>15</v>
      </c>
      <c r="G13" s="8">
        <v>0.46</v>
      </c>
      <c r="H13" s="10">
        <v>63</v>
      </c>
      <c r="I13" s="10">
        <v>6.5</v>
      </c>
      <c r="J13" s="7">
        <f t="shared" si="0"/>
        <v>2.99</v>
      </c>
      <c r="K13" s="9"/>
    </row>
    <row r="14" spans="3:11" x14ac:dyDescent="0.25">
      <c r="C14" s="7">
        <f t="shared" si="1"/>
        <v>10</v>
      </c>
      <c r="D14" s="10" t="s">
        <v>21</v>
      </c>
      <c r="E14" s="10" t="s">
        <v>22</v>
      </c>
      <c r="F14" s="10" t="s">
        <v>15</v>
      </c>
      <c r="G14" s="8">
        <v>0.46</v>
      </c>
      <c r="H14" s="10">
        <v>63</v>
      </c>
      <c r="I14" s="10">
        <v>2.4</v>
      </c>
      <c r="J14" s="7">
        <f t="shared" si="0"/>
        <v>1.1040000000000001</v>
      </c>
      <c r="K14" s="9"/>
    </row>
    <row r="15" spans="3:11" x14ac:dyDescent="0.25">
      <c r="C15" s="7">
        <f t="shared" si="1"/>
        <v>11</v>
      </c>
      <c r="D15" s="10" t="s">
        <v>23</v>
      </c>
      <c r="E15" s="10" t="s">
        <v>24</v>
      </c>
      <c r="F15" s="10" t="s">
        <v>15</v>
      </c>
      <c r="G15" s="8">
        <v>0.46</v>
      </c>
      <c r="H15" s="10">
        <v>63</v>
      </c>
      <c r="I15" s="10">
        <v>51</v>
      </c>
      <c r="J15" s="7">
        <f t="shared" si="0"/>
        <v>23.46</v>
      </c>
      <c r="K15" s="9"/>
    </row>
    <row r="16" spans="3:11" x14ac:dyDescent="0.25">
      <c r="C16" s="7">
        <f t="shared" si="1"/>
        <v>12</v>
      </c>
      <c r="D16" s="10" t="s">
        <v>23</v>
      </c>
      <c r="E16" s="10" t="s">
        <v>24</v>
      </c>
      <c r="F16" s="10" t="s">
        <v>15</v>
      </c>
      <c r="G16" s="8">
        <v>0.46</v>
      </c>
      <c r="H16" s="10">
        <v>63</v>
      </c>
      <c r="I16" s="10">
        <v>3.6</v>
      </c>
      <c r="J16" s="7">
        <f t="shared" si="0"/>
        <v>1.6560000000000001</v>
      </c>
      <c r="K16" s="9"/>
    </row>
    <row r="17" spans="3:11" x14ac:dyDescent="0.25">
      <c r="C17" s="7">
        <f t="shared" si="1"/>
        <v>13</v>
      </c>
      <c r="D17" s="10" t="s">
        <v>24</v>
      </c>
      <c r="E17" s="10" t="s">
        <v>25</v>
      </c>
      <c r="F17" s="10" t="s">
        <v>15</v>
      </c>
      <c r="G17" s="8">
        <v>0.46</v>
      </c>
      <c r="H17" s="10">
        <v>63</v>
      </c>
      <c r="I17" s="10">
        <v>60</v>
      </c>
      <c r="J17" s="7">
        <f t="shared" si="0"/>
        <v>27.6</v>
      </c>
      <c r="K17" s="9"/>
    </row>
    <row r="18" spans="3:11" x14ac:dyDescent="0.25">
      <c r="C18" s="7">
        <f t="shared" si="1"/>
        <v>14</v>
      </c>
      <c r="D18" s="10" t="s">
        <v>26</v>
      </c>
      <c r="E18" s="10" t="s">
        <v>27</v>
      </c>
      <c r="F18" s="10" t="s">
        <v>15</v>
      </c>
      <c r="G18" s="8">
        <v>0.46</v>
      </c>
      <c r="H18" s="10">
        <v>63</v>
      </c>
      <c r="I18" s="10">
        <v>3</v>
      </c>
      <c r="J18" s="7">
        <f t="shared" si="0"/>
        <v>1.3800000000000001</v>
      </c>
      <c r="K18" s="9"/>
    </row>
    <row r="19" spans="3:11" x14ac:dyDescent="0.25">
      <c r="C19" s="7">
        <f t="shared" si="1"/>
        <v>15</v>
      </c>
      <c r="D19" s="10" t="s">
        <v>28</v>
      </c>
      <c r="E19" s="10" t="s">
        <v>29</v>
      </c>
      <c r="F19" s="10" t="s">
        <v>15</v>
      </c>
      <c r="G19" s="8">
        <v>0.46</v>
      </c>
      <c r="H19" s="10">
        <v>63</v>
      </c>
      <c r="I19" s="10">
        <v>4</v>
      </c>
      <c r="J19" s="7">
        <f t="shared" si="0"/>
        <v>1.84</v>
      </c>
      <c r="K19" s="9"/>
    </row>
    <row r="20" spans="3:11" x14ac:dyDescent="0.25">
      <c r="C20" s="7">
        <f t="shared" si="1"/>
        <v>16</v>
      </c>
      <c r="D20" s="10" t="s">
        <v>30</v>
      </c>
      <c r="E20" s="10" t="s">
        <v>31</v>
      </c>
      <c r="F20" s="10" t="s">
        <v>12</v>
      </c>
      <c r="G20" s="8">
        <v>0.46</v>
      </c>
      <c r="H20" s="10">
        <v>63</v>
      </c>
      <c r="I20" s="10">
        <v>101.3</v>
      </c>
      <c r="J20" s="7">
        <f t="shared" si="0"/>
        <v>46.597999999999999</v>
      </c>
      <c r="K20" s="9"/>
    </row>
    <row r="21" spans="3:11" x14ac:dyDescent="0.25">
      <c r="C21" s="7">
        <f t="shared" si="1"/>
        <v>17</v>
      </c>
      <c r="D21" s="10" t="s">
        <v>32</v>
      </c>
      <c r="E21" s="10" t="s">
        <v>33</v>
      </c>
      <c r="F21" s="10" t="s">
        <v>15</v>
      </c>
      <c r="G21" s="8">
        <v>0.46</v>
      </c>
      <c r="H21" s="10">
        <v>63</v>
      </c>
      <c r="I21" s="10">
        <v>84.5</v>
      </c>
      <c r="J21" s="7">
        <f t="shared" si="0"/>
        <v>38.870000000000005</v>
      </c>
      <c r="K21" s="9"/>
    </row>
    <row r="22" spans="3:11" x14ac:dyDescent="0.25">
      <c r="C22" s="7">
        <f t="shared" si="1"/>
        <v>18</v>
      </c>
      <c r="D22" s="10" t="s">
        <v>32</v>
      </c>
      <c r="E22" s="10" t="s">
        <v>17</v>
      </c>
      <c r="F22" s="10" t="s">
        <v>15</v>
      </c>
      <c r="G22" s="8">
        <v>0.46</v>
      </c>
      <c r="H22" s="10">
        <v>63</v>
      </c>
      <c r="I22" s="10">
        <v>95.5</v>
      </c>
      <c r="J22" s="7">
        <f t="shared" si="0"/>
        <v>43.93</v>
      </c>
      <c r="K22" s="9"/>
    </row>
    <row r="23" spans="3:11" x14ac:dyDescent="0.25">
      <c r="C23" s="7">
        <f t="shared" si="1"/>
        <v>19</v>
      </c>
      <c r="D23" s="10" t="s">
        <v>17</v>
      </c>
      <c r="E23" s="10" t="s">
        <v>34</v>
      </c>
      <c r="F23" s="10" t="s">
        <v>15</v>
      </c>
      <c r="G23" s="8">
        <v>0.46</v>
      </c>
      <c r="H23" s="10">
        <v>63</v>
      </c>
      <c r="I23" s="10">
        <v>3</v>
      </c>
      <c r="J23" s="7">
        <f t="shared" si="0"/>
        <v>1.3800000000000001</v>
      </c>
      <c r="K23" s="9"/>
    </row>
    <row r="24" spans="3:11" x14ac:dyDescent="0.25">
      <c r="C24" s="7">
        <f t="shared" si="1"/>
        <v>20</v>
      </c>
      <c r="D24" s="10" t="s">
        <v>17</v>
      </c>
      <c r="E24" s="10" t="s">
        <v>16</v>
      </c>
      <c r="F24" s="10" t="s">
        <v>15</v>
      </c>
      <c r="G24" s="8">
        <v>0.46</v>
      </c>
      <c r="H24" s="10">
        <v>63</v>
      </c>
      <c r="I24" s="10">
        <v>128</v>
      </c>
      <c r="J24" s="7">
        <f t="shared" si="0"/>
        <v>58.88</v>
      </c>
      <c r="K24" s="9"/>
    </row>
    <row r="25" spans="3:11" x14ac:dyDescent="0.25">
      <c r="C25" s="7">
        <f t="shared" si="1"/>
        <v>21</v>
      </c>
      <c r="D25" s="10" t="s">
        <v>17</v>
      </c>
      <c r="E25" s="10" t="s">
        <v>35</v>
      </c>
      <c r="F25" s="10" t="s">
        <v>15</v>
      </c>
      <c r="G25" s="8">
        <v>0.46</v>
      </c>
      <c r="H25" s="10">
        <v>63</v>
      </c>
      <c r="I25" s="10">
        <v>363</v>
      </c>
      <c r="J25" s="7">
        <f t="shared" si="0"/>
        <v>166.98000000000002</v>
      </c>
      <c r="K25" s="9"/>
    </row>
    <row r="26" spans="3:11" x14ac:dyDescent="0.25">
      <c r="C26" s="7">
        <f t="shared" si="1"/>
        <v>22</v>
      </c>
      <c r="D26" s="10" t="s">
        <v>17</v>
      </c>
      <c r="E26" s="10" t="s">
        <v>35</v>
      </c>
      <c r="F26" s="10" t="s">
        <v>15</v>
      </c>
      <c r="G26" s="8">
        <v>0.46</v>
      </c>
      <c r="H26" s="10">
        <v>63</v>
      </c>
      <c r="I26" s="10">
        <v>409</v>
      </c>
      <c r="J26" s="7">
        <f t="shared" si="0"/>
        <v>188.14000000000001</v>
      </c>
      <c r="K26" s="9"/>
    </row>
    <row r="27" spans="3:11" x14ac:dyDescent="0.25">
      <c r="C27" s="7">
        <f t="shared" si="1"/>
        <v>23</v>
      </c>
      <c r="D27" s="10" t="s">
        <v>35</v>
      </c>
      <c r="E27" s="10" t="s">
        <v>36</v>
      </c>
      <c r="F27" s="10" t="s">
        <v>15</v>
      </c>
      <c r="G27" s="8">
        <v>0.46</v>
      </c>
      <c r="H27" s="10">
        <v>63</v>
      </c>
      <c r="I27" s="10">
        <v>3</v>
      </c>
      <c r="J27" s="7">
        <f t="shared" si="0"/>
        <v>1.3800000000000001</v>
      </c>
      <c r="K27" s="9"/>
    </row>
    <row r="28" spans="3:11" x14ac:dyDescent="0.25">
      <c r="C28" s="7">
        <f t="shared" si="1"/>
        <v>24</v>
      </c>
      <c r="D28" s="10" t="s">
        <v>35</v>
      </c>
      <c r="E28" s="10" t="s">
        <v>36</v>
      </c>
      <c r="F28" s="10" t="s">
        <v>15</v>
      </c>
      <c r="G28" s="8">
        <v>0.46</v>
      </c>
      <c r="H28" s="10">
        <v>63</v>
      </c>
      <c r="I28" s="10">
        <v>60</v>
      </c>
      <c r="J28" s="7">
        <f t="shared" si="0"/>
        <v>27.6</v>
      </c>
      <c r="K28" s="9"/>
    </row>
    <row r="29" spans="3:11" x14ac:dyDescent="0.25">
      <c r="C29" s="7">
        <f t="shared" si="1"/>
        <v>25</v>
      </c>
      <c r="D29" s="10" t="s">
        <v>35</v>
      </c>
      <c r="E29" s="10" t="s">
        <v>37</v>
      </c>
      <c r="F29" s="10" t="s">
        <v>15</v>
      </c>
      <c r="G29" s="8">
        <v>0.46</v>
      </c>
      <c r="H29" s="10">
        <v>63</v>
      </c>
      <c r="I29" s="10">
        <v>161.6</v>
      </c>
      <c r="J29" s="7">
        <f t="shared" si="0"/>
        <v>74.335999999999999</v>
      </c>
      <c r="K29" s="9"/>
    </row>
    <row r="30" spans="3:11" x14ac:dyDescent="0.25">
      <c r="C30" s="7">
        <f t="shared" si="1"/>
        <v>26</v>
      </c>
      <c r="D30" s="10" t="s">
        <v>38</v>
      </c>
      <c r="E30" s="10" t="s">
        <v>39</v>
      </c>
      <c r="F30" s="10" t="s">
        <v>15</v>
      </c>
      <c r="G30" s="8">
        <v>0.46</v>
      </c>
      <c r="H30" s="10">
        <v>63</v>
      </c>
      <c r="I30" s="10">
        <v>15</v>
      </c>
      <c r="J30" s="7">
        <f t="shared" si="0"/>
        <v>6.9</v>
      </c>
      <c r="K30" s="9"/>
    </row>
    <row r="31" spans="3:11" x14ac:dyDescent="0.25">
      <c r="C31" s="7">
        <f t="shared" si="1"/>
        <v>27</v>
      </c>
      <c r="D31" s="10" t="s">
        <v>40</v>
      </c>
      <c r="E31" s="10" t="s">
        <v>41</v>
      </c>
      <c r="F31" s="10" t="s">
        <v>15</v>
      </c>
      <c r="G31" s="8">
        <v>0.46</v>
      </c>
      <c r="H31" s="10">
        <v>63</v>
      </c>
      <c r="I31" s="10">
        <v>2.2999999999999998</v>
      </c>
      <c r="J31" s="7">
        <f t="shared" si="0"/>
        <v>1.0580000000000001</v>
      </c>
      <c r="K31" s="9"/>
    </row>
    <row r="32" spans="3:11" x14ac:dyDescent="0.25">
      <c r="C32" s="7">
        <f t="shared" si="1"/>
        <v>28</v>
      </c>
      <c r="D32" s="7" t="s">
        <v>42</v>
      </c>
      <c r="E32" s="7" t="s">
        <v>43</v>
      </c>
      <c r="F32" s="7" t="s">
        <v>44</v>
      </c>
      <c r="G32" s="8">
        <v>0.46</v>
      </c>
      <c r="H32" s="7">
        <v>63</v>
      </c>
      <c r="I32" s="7">
        <v>3</v>
      </c>
      <c r="J32" s="7">
        <f t="shared" si="0"/>
        <v>1.3800000000000001</v>
      </c>
      <c r="K32" s="9"/>
    </row>
    <row r="33" spans="3:11" x14ac:dyDescent="0.25">
      <c r="C33" s="7">
        <f t="shared" si="1"/>
        <v>29</v>
      </c>
      <c r="D33" s="7" t="s">
        <v>45</v>
      </c>
      <c r="E33" s="7" t="s">
        <v>46</v>
      </c>
      <c r="F33" s="7" t="s">
        <v>44</v>
      </c>
      <c r="G33" s="8">
        <v>0.46</v>
      </c>
      <c r="H33" s="7">
        <v>63</v>
      </c>
      <c r="I33" s="7">
        <v>3.3</v>
      </c>
      <c r="J33" s="7">
        <f t="shared" si="0"/>
        <v>1.518</v>
      </c>
      <c r="K33" s="9"/>
    </row>
    <row r="34" spans="3:11" x14ac:dyDescent="0.25">
      <c r="C34" s="7">
        <f t="shared" si="1"/>
        <v>30</v>
      </c>
      <c r="D34" s="7" t="s">
        <v>47</v>
      </c>
      <c r="E34" s="7" t="s">
        <v>48</v>
      </c>
      <c r="F34" s="7" t="s">
        <v>44</v>
      </c>
      <c r="G34" s="8">
        <v>0.46</v>
      </c>
      <c r="H34" s="7">
        <v>63</v>
      </c>
      <c r="I34" s="7">
        <v>6</v>
      </c>
      <c r="J34" s="7">
        <f t="shared" si="0"/>
        <v>2.7600000000000002</v>
      </c>
      <c r="K34" s="9"/>
    </row>
    <row r="35" spans="3:11" x14ac:dyDescent="0.25">
      <c r="C35" s="7">
        <f t="shared" si="1"/>
        <v>31</v>
      </c>
      <c r="D35" s="7" t="s">
        <v>49</v>
      </c>
      <c r="E35" s="7" t="s">
        <v>47</v>
      </c>
      <c r="F35" s="7" t="s">
        <v>15</v>
      </c>
      <c r="G35" s="8">
        <v>0.46</v>
      </c>
      <c r="H35" s="7">
        <v>63</v>
      </c>
      <c r="I35" s="7">
        <v>6</v>
      </c>
      <c r="J35" s="7">
        <f t="shared" si="0"/>
        <v>2.7600000000000002</v>
      </c>
      <c r="K35" s="9"/>
    </row>
    <row r="36" spans="3:11" x14ac:dyDescent="0.25">
      <c r="C36" s="7">
        <f t="shared" si="1"/>
        <v>32</v>
      </c>
      <c r="D36" s="7" t="s">
        <v>47</v>
      </c>
      <c r="E36" s="7" t="s">
        <v>50</v>
      </c>
      <c r="F36" s="7" t="s">
        <v>15</v>
      </c>
      <c r="G36" s="8">
        <v>0.46</v>
      </c>
      <c r="H36" s="7">
        <v>63</v>
      </c>
      <c r="I36" s="7">
        <v>30.8</v>
      </c>
      <c r="J36" s="7">
        <f t="shared" si="0"/>
        <v>14.168000000000001</v>
      </c>
      <c r="K36" s="9"/>
    </row>
    <row r="37" spans="3:11" x14ac:dyDescent="0.25">
      <c r="C37" s="7">
        <f t="shared" si="1"/>
        <v>33</v>
      </c>
      <c r="D37" s="7" t="s">
        <v>50</v>
      </c>
      <c r="E37" s="7" t="s">
        <v>51</v>
      </c>
      <c r="F37" s="7" t="s">
        <v>15</v>
      </c>
      <c r="G37" s="8">
        <v>0.46</v>
      </c>
      <c r="H37" s="7">
        <v>63</v>
      </c>
      <c r="I37" s="7">
        <v>89.6</v>
      </c>
      <c r="J37" s="7">
        <f t="shared" si="0"/>
        <v>41.216000000000001</v>
      </c>
      <c r="K37" s="9"/>
    </row>
    <row r="38" spans="3:11" x14ac:dyDescent="0.25">
      <c r="C38" s="7">
        <f t="shared" si="1"/>
        <v>34</v>
      </c>
      <c r="D38" s="7" t="s">
        <v>52</v>
      </c>
      <c r="E38" s="7" t="s">
        <v>53</v>
      </c>
      <c r="F38" s="7" t="s">
        <v>44</v>
      </c>
      <c r="G38" s="8">
        <v>0.46</v>
      </c>
      <c r="H38" s="7">
        <v>63</v>
      </c>
      <c r="I38" s="7">
        <v>3</v>
      </c>
      <c r="J38" s="7">
        <f t="shared" si="0"/>
        <v>1.3800000000000001</v>
      </c>
      <c r="K38" s="9"/>
    </row>
    <row r="39" spans="3:11" x14ac:dyDescent="0.25">
      <c r="C39" s="7">
        <f t="shared" si="1"/>
        <v>35</v>
      </c>
      <c r="D39" s="7" t="s">
        <v>54</v>
      </c>
      <c r="E39" s="7" t="s">
        <v>55</v>
      </c>
      <c r="F39" s="7" t="s">
        <v>15</v>
      </c>
      <c r="G39" s="8">
        <v>0.46</v>
      </c>
      <c r="H39" s="7">
        <v>63</v>
      </c>
      <c r="I39" s="7">
        <v>29.9</v>
      </c>
      <c r="J39" s="7">
        <f t="shared" si="0"/>
        <v>13.754</v>
      </c>
      <c r="K39" s="9"/>
    </row>
    <row r="40" spans="3:11" x14ac:dyDescent="0.25">
      <c r="C40" s="7">
        <f t="shared" si="1"/>
        <v>36</v>
      </c>
      <c r="D40" s="7" t="s">
        <v>55</v>
      </c>
      <c r="E40" s="7" t="s">
        <v>56</v>
      </c>
      <c r="F40" s="7" t="s">
        <v>15</v>
      </c>
      <c r="G40" s="8">
        <v>0.46</v>
      </c>
      <c r="H40" s="7">
        <v>63</v>
      </c>
      <c r="I40" s="7">
        <v>37.1</v>
      </c>
      <c r="J40" s="7">
        <f t="shared" si="0"/>
        <v>17.066000000000003</v>
      </c>
      <c r="K40" s="9"/>
    </row>
    <row r="41" spans="3:11" x14ac:dyDescent="0.25">
      <c r="C41" s="7">
        <f t="shared" si="1"/>
        <v>37</v>
      </c>
      <c r="D41" s="10" t="s">
        <v>55</v>
      </c>
      <c r="E41" s="10" t="s">
        <v>57</v>
      </c>
      <c r="F41" s="10" t="s">
        <v>15</v>
      </c>
      <c r="G41" s="8">
        <v>0.46</v>
      </c>
      <c r="H41" s="10">
        <v>63</v>
      </c>
      <c r="I41" s="10">
        <v>37.799999999999997</v>
      </c>
      <c r="J41" s="7">
        <f t="shared" si="0"/>
        <v>17.387999999999998</v>
      </c>
      <c r="K41" s="9"/>
    </row>
    <row r="42" spans="3:11" x14ac:dyDescent="0.25">
      <c r="C42" s="7">
        <f t="shared" si="1"/>
        <v>38</v>
      </c>
      <c r="D42" s="10" t="s">
        <v>58</v>
      </c>
      <c r="E42" s="10" t="s">
        <v>59</v>
      </c>
      <c r="F42" s="10" t="s">
        <v>15</v>
      </c>
      <c r="G42" s="8">
        <v>0.46</v>
      </c>
      <c r="H42" s="10">
        <v>63</v>
      </c>
      <c r="I42" s="10">
        <v>41.2</v>
      </c>
      <c r="J42" s="7">
        <f t="shared" si="0"/>
        <v>18.952000000000002</v>
      </c>
      <c r="K42" s="9"/>
    </row>
    <row r="43" spans="3:11" x14ac:dyDescent="0.25">
      <c r="C43" s="7">
        <f t="shared" si="1"/>
        <v>39</v>
      </c>
      <c r="D43" s="10" t="s">
        <v>58</v>
      </c>
      <c r="E43" s="10" t="s">
        <v>59</v>
      </c>
      <c r="F43" s="10" t="s">
        <v>15</v>
      </c>
      <c r="G43" s="8">
        <v>0.46</v>
      </c>
      <c r="H43" s="10">
        <v>63</v>
      </c>
      <c r="I43" s="10">
        <v>31.6</v>
      </c>
      <c r="J43" s="7">
        <f t="shared" si="0"/>
        <v>14.536000000000001</v>
      </c>
      <c r="K43" s="9"/>
    </row>
    <row r="44" spans="3:11" x14ac:dyDescent="0.25">
      <c r="C44" s="7">
        <f t="shared" si="1"/>
        <v>40</v>
      </c>
      <c r="D44" s="10" t="s">
        <v>58</v>
      </c>
      <c r="E44" s="10" t="s">
        <v>59</v>
      </c>
      <c r="F44" s="10" t="s">
        <v>15</v>
      </c>
      <c r="G44" s="8">
        <v>0.46</v>
      </c>
      <c r="H44" s="10">
        <v>63</v>
      </c>
      <c r="I44" s="10">
        <v>88.9</v>
      </c>
      <c r="J44" s="7">
        <f t="shared" si="0"/>
        <v>40.894000000000005</v>
      </c>
      <c r="K44" s="9"/>
    </row>
    <row r="45" spans="3:11" x14ac:dyDescent="0.25">
      <c r="C45" s="7">
        <f t="shared" si="1"/>
        <v>41</v>
      </c>
      <c r="D45" s="10" t="s">
        <v>60</v>
      </c>
      <c r="E45" s="10" t="s">
        <v>61</v>
      </c>
      <c r="F45" s="10" t="s">
        <v>12</v>
      </c>
      <c r="G45" s="8">
        <v>0.46</v>
      </c>
      <c r="H45" s="10">
        <v>63</v>
      </c>
      <c r="I45" s="10">
        <v>47.8</v>
      </c>
      <c r="J45" s="7">
        <f t="shared" si="0"/>
        <v>21.988</v>
      </c>
      <c r="K45" s="9"/>
    </row>
    <row r="46" spans="3:11" x14ac:dyDescent="0.25">
      <c r="C46" s="7">
        <f t="shared" si="1"/>
        <v>42</v>
      </c>
      <c r="D46" s="10" t="s">
        <v>57</v>
      </c>
      <c r="E46" s="10" t="s">
        <v>62</v>
      </c>
      <c r="F46" s="10" t="s">
        <v>15</v>
      </c>
      <c r="G46" s="8">
        <v>0.46</v>
      </c>
      <c r="H46" s="10">
        <v>63</v>
      </c>
      <c r="I46" s="10">
        <v>45.9</v>
      </c>
      <c r="J46" s="7">
        <f t="shared" si="0"/>
        <v>21.114000000000001</v>
      </c>
      <c r="K46" s="9"/>
    </row>
    <row r="47" spans="3:11" x14ac:dyDescent="0.25">
      <c r="C47" s="7">
        <f t="shared" si="1"/>
        <v>43</v>
      </c>
      <c r="D47" s="10" t="s">
        <v>63</v>
      </c>
      <c r="E47" s="10" t="s">
        <v>64</v>
      </c>
      <c r="F47" s="10" t="s">
        <v>12</v>
      </c>
      <c r="G47" s="8">
        <v>0.46</v>
      </c>
      <c r="H47" s="10">
        <v>63</v>
      </c>
      <c r="I47" s="10">
        <v>3.1</v>
      </c>
      <c r="J47" s="7">
        <f t="shared" si="0"/>
        <v>1.4260000000000002</v>
      </c>
      <c r="K47" s="9"/>
    </row>
    <row r="48" spans="3:11" x14ac:dyDescent="0.25">
      <c r="C48" s="7">
        <f t="shared" si="1"/>
        <v>44</v>
      </c>
      <c r="D48" s="10" t="s">
        <v>54</v>
      </c>
      <c r="E48" s="10" t="s">
        <v>65</v>
      </c>
      <c r="F48" s="10" t="s">
        <v>12</v>
      </c>
      <c r="G48" s="8">
        <v>0.46</v>
      </c>
      <c r="H48" s="10">
        <v>63</v>
      </c>
      <c r="I48" s="10">
        <v>77.599999999999994</v>
      </c>
      <c r="J48" s="7">
        <f t="shared" si="0"/>
        <v>35.695999999999998</v>
      </c>
      <c r="K48" s="9"/>
    </row>
    <row r="49" spans="3:11" x14ac:dyDescent="0.25">
      <c r="C49" s="7">
        <f t="shared" si="1"/>
        <v>45</v>
      </c>
      <c r="D49" s="7" t="s">
        <v>54</v>
      </c>
      <c r="E49" s="7" t="s">
        <v>58</v>
      </c>
      <c r="F49" s="7" t="s">
        <v>15</v>
      </c>
      <c r="G49" s="8">
        <v>0.46</v>
      </c>
      <c r="H49" s="7">
        <v>63</v>
      </c>
      <c r="I49" s="7">
        <v>31.3</v>
      </c>
      <c r="J49" s="7">
        <f t="shared" si="0"/>
        <v>14.398000000000001</v>
      </c>
      <c r="K49" s="9"/>
    </row>
    <row r="50" spans="3:11" x14ac:dyDescent="0.25">
      <c r="C50" s="7">
        <f t="shared" si="1"/>
        <v>46</v>
      </c>
      <c r="D50" s="7" t="s">
        <v>64</v>
      </c>
      <c r="E50" s="7" t="s">
        <v>65</v>
      </c>
      <c r="F50" s="7" t="s">
        <v>15</v>
      </c>
      <c r="G50" s="8">
        <v>0.46</v>
      </c>
      <c r="H50" s="7">
        <v>63</v>
      </c>
      <c r="I50" s="7">
        <v>81.2</v>
      </c>
      <c r="J50" s="7">
        <f t="shared" si="0"/>
        <v>37.352000000000004</v>
      </c>
      <c r="K50" s="9"/>
    </row>
    <row r="51" spans="3:11" x14ac:dyDescent="0.25">
      <c r="C51" s="7">
        <f t="shared" si="1"/>
        <v>47</v>
      </c>
      <c r="D51" s="7" t="s">
        <v>49</v>
      </c>
      <c r="E51" s="7" t="s">
        <v>66</v>
      </c>
      <c r="F51" s="7" t="s">
        <v>12</v>
      </c>
      <c r="G51" s="8">
        <v>0.46</v>
      </c>
      <c r="H51" s="7">
        <v>75</v>
      </c>
      <c r="I51" s="7">
        <v>6</v>
      </c>
      <c r="J51" s="7">
        <f t="shared" si="0"/>
        <v>2.7600000000000002</v>
      </c>
      <c r="K51" s="9"/>
    </row>
    <row r="52" spans="3:11" x14ac:dyDescent="0.25">
      <c r="C52" s="7">
        <f t="shared" si="1"/>
        <v>48</v>
      </c>
      <c r="D52" s="7" t="s">
        <v>67</v>
      </c>
      <c r="E52" s="7" t="s">
        <v>38</v>
      </c>
      <c r="F52" s="7" t="s">
        <v>15</v>
      </c>
      <c r="G52" s="8">
        <v>0.46</v>
      </c>
      <c r="H52" s="7">
        <v>75</v>
      </c>
      <c r="I52" s="7">
        <v>4</v>
      </c>
      <c r="J52" s="7">
        <f t="shared" si="0"/>
        <v>1.84</v>
      </c>
      <c r="K52" s="9"/>
    </row>
    <row r="53" spans="3:11" x14ac:dyDescent="0.25">
      <c r="C53" s="7">
        <f t="shared" si="1"/>
        <v>49</v>
      </c>
      <c r="D53" s="7" t="s">
        <v>67</v>
      </c>
      <c r="E53" s="7" t="s">
        <v>38</v>
      </c>
      <c r="F53" s="7" t="s">
        <v>12</v>
      </c>
      <c r="G53" s="8">
        <v>0.46</v>
      </c>
      <c r="H53" s="7">
        <v>75</v>
      </c>
      <c r="I53" s="7">
        <v>3</v>
      </c>
      <c r="J53" s="7">
        <f t="shared" si="0"/>
        <v>1.3800000000000001</v>
      </c>
      <c r="K53" s="9"/>
    </row>
    <row r="54" spans="3:11" x14ac:dyDescent="0.25">
      <c r="C54" s="7">
        <f t="shared" si="1"/>
        <v>50</v>
      </c>
      <c r="D54" s="7" t="s">
        <v>68</v>
      </c>
      <c r="E54" s="7" t="s">
        <v>69</v>
      </c>
      <c r="F54" s="7" t="s">
        <v>44</v>
      </c>
      <c r="G54" s="8">
        <v>0.46</v>
      </c>
      <c r="H54" s="7">
        <v>75</v>
      </c>
      <c r="I54" s="7">
        <v>3</v>
      </c>
      <c r="J54" s="7">
        <f t="shared" si="0"/>
        <v>1.3800000000000001</v>
      </c>
      <c r="K54" s="9"/>
    </row>
    <row r="55" spans="3:11" x14ac:dyDescent="0.25">
      <c r="C55" s="7">
        <f t="shared" si="1"/>
        <v>51</v>
      </c>
      <c r="D55" s="10" t="s">
        <v>70</v>
      </c>
      <c r="E55" s="10" t="s">
        <v>71</v>
      </c>
      <c r="F55" s="10" t="s">
        <v>15</v>
      </c>
      <c r="G55" s="8">
        <v>0.46</v>
      </c>
      <c r="H55" s="10">
        <v>110</v>
      </c>
      <c r="I55" s="10">
        <v>273.2</v>
      </c>
      <c r="J55" s="7">
        <f t="shared" si="0"/>
        <v>125.672</v>
      </c>
      <c r="K55" s="9"/>
    </row>
    <row r="56" spans="3:11" x14ac:dyDescent="0.25">
      <c r="C56" s="7">
        <f t="shared" si="1"/>
        <v>52</v>
      </c>
      <c r="D56" s="10" t="s">
        <v>71</v>
      </c>
      <c r="E56" s="10" t="s">
        <v>67</v>
      </c>
      <c r="F56" s="10" t="s">
        <v>15</v>
      </c>
      <c r="G56" s="8">
        <v>0.46</v>
      </c>
      <c r="H56" s="10">
        <v>110</v>
      </c>
      <c r="I56" s="10">
        <v>6.6</v>
      </c>
      <c r="J56" s="7">
        <f t="shared" si="0"/>
        <v>3.036</v>
      </c>
      <c r="K56" s="9"/>
    </row>
    <row r="57" spans="3:11" x14ac:dyDescent="0.25">
      <c r="C57" s="7">
        <f t="shared" si="1"/>
        <v>53</v>
      </c>
      <c r="D57" s="10" t="s">
        <v>71</v>
      </c>
      <c r="E57" s="10" t="s">
        <v>67</v>
      </c>
      <c r="F57" s="10" t="s">
        <v>15</v>
      </c>
      <c r="G57" s="8">
        <v>0.46</v>
      </c>
      <c r="H57" s="10">
        <v>110</v>
      </c>
      <c r="I57" s="10">
        <v>76</v>
      </c>
      <c r="J57" s="7">
        <f t="shared" si="0"/>
        <v>34.96</v>
      </c>
      <c r="K57" s="9"/>
    </row>
    <row r="58" spans="3:11" x14ac:dyDescent="0.25">
      <c r="C58" s="7">
        <f t="shared" si="1"/>
        <v>54</v>
      </c>
      <c r="D58" s="10" t="s">
        <v>71</v>
      </c>
      <c r="E58" s="10" t="s">
        <v>67</v>
      </c>
      <c r="F58" s="10" t="s">
        <v>15</v>
      </c>
      <c r="G58" s="8">
        <v>0.46</v>
      </c>
      <c r="H58" s="10">
        <v>110</v>
      </c>
      <c r="I58" s="10">
        <v>55.8</v>
      </c>
      <c r="J58" s="7">
        <f t="shared" si="0"/>
        <v>25.667999999999999</v>
      </c>
      <c r="K58" s="9"/>
    </row>
    <row r="59" spans="3:11" x14ac:dyDescent="0.25">
      <c r="C59" s="7">
        <f t="shared" si="1"/>
        <v>55</v>
      </c>
      <c r="D59" s="7" t="s">
        <v>67</v>
      </c>
      <c r="E59" s="7" t="s">
        <v>21</v>
      </c>
      <c r="F59" s="7" t="s">
        <v>15</v>
      </c>
      <c r="G59" s="8">
        <v>0.46</v>
      </c>
      <c r="H59" s="7">
        <v>110</v>
      </c>
      <c r="I59" s="7">
        <v>57.8</v>
      </c>
      <c r="J59" s="7">
        <f t="shared" si="0"/>
        <v>26.588000000000001</v>
      </c>
      <c r="K59" s="9"/>
    </row>
    <row r="60" spans="3:11" x14ac:dyDescent="0.25">
      <c r="C60" s="7">
        <f t="shared" si="1"/>
        <v>56</v>
      </c>
      <c r="D60" s="7" t="s">
        <v>21</v>
      </c>
      <c r="E60" s="7" t="s">
        <v>23</v>
      </c>
      <c r="F60" s="7" t="s">
        <v>15</v>
      </c>
      <c r="G60" s="8">
        <v>0.46</v>
      </c>
      <c r="H60" s="7">
        <v>110</v>
      </c>
      <c r="I60" s="7">
        <v>41.2</v>
      </c>
      <c r="J60" s="7">
        <f t="shared" si="0"/>
        <v>18.952000000000002</v>
      </c>
      <c r="K60" s="9"/>
    </row>
    <row r="61" spans="3:11" x14ac:dyDescent="0.25">
      <c r="C61" s="7">
        <f t="shared" si="1"/>
        <v>57</v>
      </c>
      <c r="D61" s="7" t="s">
        <v>23</v>
      </c>
      <c r="E61" s="7" t="s">
        <v>37</v>
      </c>
      <c r="F61" s="7" t="s">
        <v>15</v>
      </c>
      <c r="G61" s="8">
        <v>0.46</v>
      </c>
      <c r="H61" s="7">
        <v>110</v>
      </c>
      <c r="I61" s="7">
        <v>39.299999999999997</v>
      </c>
      <c r="J61" s="7">
        <f t="shared" si="0"/>
        <v>18.077999999999999</v>
      </c>
      <c r="K61" s="9"/>
    </row>
    <row r="62" spans="3:11" x14ac:dyDescent="0.25">
      <c r="C62" s="7">
        <f t="shared" si="1"/>
        <v>58</v>
      </c>
      <c r="D62" s="7" t="s">
        <v>37</v>
      </c>
      <c r="E62" s="7" t="s">
        <v>72</v>
      </c>
      <c r="F62" s="7" t="s">
        <v>15</v>
      </c>
      <c r="G62" s="8">
        <v>0.46</v>
      </c>
      <c r="H62" s="7">
        <v>110</v>
      </c>
      <c r="I62" s="7">
        <v>49.9</v>
      </c>
      <c r="J62" s="7">
        <f t="shared" si="0"/>
        <v>22.954000000000001</v>
      </c>
      <c r="K62" s="9"/>
    </row>
    <row r="63" spans="3:11" x14ac:dyDescent="0.25">
      <c r="C63" s="7">
        <f t="shared" si="1"/>
        <v>59</v>
      </c>
      <c r="D63" s="7" t="s">
        <v>72</v>
      </c>
      <c r="E63" s="7" t="s">
        <v>73</v>
      </c>
      <c r="F63" s="7" t="s">
        <v>15</v>
      </c>
      <c r="G63" s="8">
        <v>0.46</v>
      </c>
      <c r="H63" s="7">
        <v>110</v>
      </c>
      <c r="I63" s="7">
        <v>29.8</v>
      </c>
      <c r="J63" s="7">
        <f t="shared" si="0"/>
        <v>13.708</v>
      </c>
      <c r="K63" s="9"/>
    </row>
    <row r="64" spans="3:11" x14ac:dyDescent="0.25">
      <c r="C64" s="7">
        <f t="shared" si="1"/>
        <v>60</v>
      </c>
      <c r="D64" s="7" t="s">
        <v>73</v>
      </c>
      <c r="E64" s="7" t="s">
        <v>74</v>
      </c>
      <c r="F64" s="7" t="s">
        <v>15</v>
      </c>
      <c r="G64" s="8">
        <v>0.46</v>
      </c>
      <c r="H64" s="7">
        <v>110</v>
      </c>
      <c r="I64" s="7">
        <v>48.5</v>
      </c>
      <c r="J64" s="7">
        <f t="shared" si="0"/>
        <v>22.310000000000002</v>
      </c>
      <c r="K64" s="9"/>
    </row>
    <row r="65" spans="3:12" x14ac:dyDescent="0.25">
      <c r="C65" s="7">
        <f t="shared" si="1"/>
        <v>61</v>
      </c>
      <c r="D65" s="7" t="s">
        <v>75</v>
      </c>
      <c r="E65" s="7" t="s">
        <v>76</v>
      </c>
      <c r="F65" s="7" t="s">
        <v>12</v>
      </c>
      <c r="G65" s="8">
        <v>0.46</v>
      </c>
      <c r="H65" s="7">
        <v>110</v>
      </c>
      <c r="I65" s="7">
        <v>6.7</v>
      </c>
      <c r="J65" s="7">
        <f t="shared" si="0"/>
        <v>3.0820000000000003</v>
      </c>
      <c r="K65" s="9"/>
    </row>
    <row r="66" spans="3:12" x14ac:dyDescent="0.25">
      <c r="C66" s="7">
        <f t="shared" si="1"/>
        <v>62</v>
      </c>
      <c r="D66" s="7">
        <v>97</v>
      </c>
      <c r="E66" s="7">
        <v>95</v>
      </c>
      <c r="F66" s="7" t="s">
        <v>77</v>
      </c>
      <c r="G66" s="8">
        <v>0.46</v>
      </c>
      <c r="H66" s="7">
        <v>63</v>
      </c>
      <c r="I66" s="7">
        <v>3</v>
      </c>
      <c r="J66" s="7">
        <f t="shared" si="0"/>
        <v>1.3800000000000001</v>
      </c>
      <c r="K66" s="7"/>
      <c r="L66" s="11"/>
    </row>
    <row r="67" spans="3:12" x14ac:dyDescent="0.25">
      <c r="C67" s="7">
        <f t="shared" si="1"/>
        <v>63</v>
      </c>
      <c r="D67" s="7">
        <v>97</v>
      </c>
      <c r="E67" s="7">
        <v>96</v>
      </c>
      <c r="F67" s="7" t="s">
        <v>77</v>
      </c>
      <c r="G67" s="8">
        <v>0.46</v>
      </c>
      <c r="H67" s="7">
        <v>63</v>
      </c>
      <c r="I67" s="7">
        <v>23</v>
      </c>
      <c r="J67" s="7">
        <f t="shared" si="0"/>
        <v>10.58</v>
      </c>
      <c r="K67" s="7"/>
      <c r="L67" s="11"/>
    </row>
    <row r="68" spans="3:12" x14ac:dyDescent="0.25">
      <c r="C68" s="7">
        <f t="shared" si="1"/>
        <v>64</v>
      </c>
      <c r="D68" s="7">
        <v>98</v>
      </c>
      <c r="E68" s="7">
        <v>97</v>
      </c>
      <c r="F68" s="7" t="s">
        <v>77</v>
      </c>
      <c r="G68" s="8">
        <v>0.46</v>
      </c>
      <c r="H68" s="7">
        <v>63</v>
      </c>
      <c r="I68" s="7">
        <v>38.9</v>
      </c>
      <c r="J68" s="7">
        <f t="shared" si="0"/>
        <v>17.893999999999998</v>
      </c>
      <c r="K68" s="7"/>
      <c r="L68" s="11"/>
    </row>
    <row r="69" spans="3:12" x14ac:dyDescent="0.25">
      <c r="C69" s="7">
        <f t="shared" si="1"/>
        <v>65</v>
      </c>
      <c r="D69" s="7">
        <v>125</v>
      </c>
      <c r="E69" s="7">
        <v>120</v>
      </c>
      <c r="F69" s="7" t="s">
        <v>12</v>
      </c>
      <c r="G69" s="8">
        <v>0.46</v>
      </c>
      <c r="H69" s="12">
        <v>110</v>
      </c>
      <c r="I69" s="7">
        <v>6.5</v>
      </c>
      <c r="J69" s="7">
        <f t="shared" si="0"/>
        <v>2.99</v>
      </c>
      <c r="K69" s="7"/>
      <c r="L69" s="11"/>
    </row>
    <row r="70" spans="3:12" x14ac:dyDescent="0.25">
      <c r="C70" s="7">
        <f t="shared" si="1"/>
        <v>66</v>
      </c>
      <c r="D70" s="7">
        <v>108</v>
      </c>
      <c r="E70" s="7">
        <v>118</v>
      </c>
      <c r="F70" s="7" t="s">
        <v>77</v>
      </c>
      <c r="G70" s="8">
        <v>0.46</v>
      </c>
      <c r="H70" s="12">
        <v>63</v>
      </c>
      <c r="I70" s="7">
        <v>35</v>
      </c>
      <c r="J70" s="7">
        <f t="shared" ref="J70:J76" si="2">+I70*G70</f>
        <v>16.100000000000001</v>
      </c>
      <c r="K70" s="7"/>
      <c r="L70" s="11"/>
    </row>
    <row r="71" spans="3:12" x14ac:dyDescent="0.25">
      <c r="C71" s="7">
        <f t="shared" ref="C71:C75" si="3">1+C70</f>
        <v>67</v>
      </c>
      <c r="D71" s="7">
        <v>108</v>
      </c>
      <c r="E71" s="7">
        <v>118</v>
      </c>
      <c r="F71" s="7" t="s">
        <v>77</v>
      </c>
      <c r="G71" s="8">
        <v>0.46</v>
      </c>
      <c r="H71" s="12">
        <v>63</v>
      </c>
      <c r="I71" s="7">
        <v>3</v>
      </c>
      <c r="J71" s="7">
        <f t="shared" si="2"/>
        <v>1.3800000000000001</v>
      </c>
      <c r="K71" s="7"/>
      <c r="L71" s="11"/>
    </row>
    <row r="72" spans="3:12" x14ac:dyDescent="0.25">
      <c r="C72" s="7">
        <f t="shared" si="3"/>
        <v>68</v>
      </c>
      <c r="D72" s="7">
        <v>77</v>
      </c>
      <c r="E72" s="7">
        <v>75</v>
      </c>
      <c r="F72" s="7" t="s">
        <v>12</v>
      </c>
      <c r="G72" s="8">
        <v>0.46</v>
      </c>
      <c r="H72" s="7">
        <v>63</v>
      </c>
      <c r="I72" s="7">
        <v>6.3</v>
      </c>
      <c r="J72" s="7">
        <f t="shared" si="2"/>
        <v>2.8980000000000001</v>
      </c>
      <c r="K72" s="7"/>
      <c r="L72" s="11"/>
    </row>
    <row r="73" spans="3:12" x14ac:dyDescent="0.25">
      <c r="C73" s="7">
        <f t="shared" si="3"/>
        <v>69</v>
      </c>
      <c r="D73" s="7">
        <v>70</v>
      </c>
      <c r="E73" s="7">
        <v>55</v>
      </c>
      <c r="F73" s="7" t="s">
        <v>77</v>
      </c>
      <c r="G73" s="8">
        <v>0.46</v>
      </c>
      <c r="H73" s="7">
        <v>63</v>
      </c>
      <c r="I73" s="7">
        <v>3</v>
      </c>
      <c r="J73" s="7">
        <f t="shared" si="2"/>
        <v>1.3800000000000001</v>
      </c>
      <c r="K73" s="7"/>
      <c r="L73" s="11"/>
    </row>
    <row r="74" spans="3:12" x14ac:dyDescent="0.25">
      <c r="C74" s="7">
        <f t="shared" si="3"/>
        <v>70</v>
      </c>
      <c r="D74" s="7">
        <v>61</v>
      </c>
      <c r="E74" s="7">
        <v>62</v>
      </c>
      <c r="F74" s="7" t="s">
        <v>77</v>
      </c>
      <c r="G74" s="8">
        <v>0.46</v>
      </c>
      <c r="H74" s="7">
        <v>63</v>
      </c>
      <c r="I74" s="7">
        <v>3</v>
      </c>
      <c r="J74" s="7">
        <f t="shared" si="2"/>
        <v>1.3800000000000001</v>
      </c>
      <c r="K74" s="7"/>
      <c r="L74" s="11"/>
    </row>
    <row r="75" spans="3:12" x14ac:dyDescent="0.25">
      <c r="C75" s="7">
        <f t="shared" si="3"/>
        <v>71</v>
      </c>
      <c r="D75" s="7">
        <v>60</v>
      </c>
      <c r="E75" s="7">
        <v>64</v>
      </c>
      <c r="F75" s="7" t="s">
        <v>77</v>
      </c>
      <c r="G75" s="8">
        <v>0.46</v>
      </c>
      <c r="H75" s="7">
        <v>63</v>
      </c>
      <c r="I75" s="7">
        <v>87</v>
      </c>
      <c r="J75" s="7">
        <f t="shared" si="2"/>
        <v>40.020000000000003</v>
      </c>
      <c r="K75" s="7"/>
      <c r="L75" s="11"/>
    </row>
    <row r="76" spans="3:12" x14ac:dyDescent="0.25">
      <c r="C76" s="7"/>
      <c r="D76" s="7"/>
      <c r="E76" s="7"/>
      <c r="F76" s="7"/>
      <c r="G76" s="8"/>
      <c r="H76" s="7"/>
      <c r="I76" s="7"/>
      <c r="J76" s="7"/>
      <c r="K76" s="9"/>
    </row>
    <row r="77" spans="3:12" ht="15.75" x14ac:dyDescent="0.25">
      <c r="C77" s="13" t="s">
        <v>78</v>
      </c>
      <c r="D77" s="9"/>
      <c r="E77" s="9"/>
      <c r="F77" s="9"/>
      <c r="G77" s="9" t="s">
        <v>79</v>
      </c>
      <c r="H77" s="9"/>
      <c r="I77" s="9"/>
      <c r="J77" s="14" t="s">
        <v>80</v>
      </c>
      <c r="K77" s="14"/>
    </row>
    <row r="78" spans="3:12" ht="15.75" x14ac:dyDescent="0.25">
      <c r="C78" s="13" t="s">
        <v>81</v>
      </c>
      <c r="D78" s="9"/>
      <c r="E78" s="14"/>
      <c r="F78" s="14"/>
      <c r="G78" s="9" t="s">
        <v>81</v>
      </c>
      <c r="H78" s="14"/>
      <c r="I78" s="14"/>
      <c r="J78" s="9" t="s">
        <v>81</v>
      </c>
      <c r="K78" s="7"/>
    </row>
    <row r="79" spans="3:12" ht="15.75" x14ac:dyDescent="0.25">
      <c r="C79" s="13" t="s">
        <v>82</v>
      </c>
      <c r="D79" s="14"/>
      <c r="E79" s="14"/>
      <c r="F79" s="14"/>
      <c r="G79" s="9" t="s">
        <v>82</v>
      </c>
      <c r="H79" s="14"/>
      <c r="I79" s="14"/>
      <c r="J79" s="9" t="s">
        <v>82</v>
      </c>
      <c r="K79" s="7"/>
    </row>
    <row r="80" spans="3:12" ht="15.75" x14ac:dyDescent="0.25">
      <c r="C80" s="13" t="s">
        <v>83</v>
      </c>
      <c r="D80" s="9"/>
      <c r="E80" s="14"/>
      <c r="F80" s="14"/>
      <c r="G80" s="9" t="s">
        <v>83</v>
      </c>
      <c r="H80" s="14"/>
      <c r="I80" s="14"/>
      <c r="J80" s="9" t="s">
        <v>83</v>
      </c>
      <c r="K80" s="7"/>
    </row>
  </sheetData>
  <mergeCells count="8">
    <mergeCell ref="E80:F80"/>
    <mergeCell ref="H80:I80"/>
    <mergeCell ref="C3:K3"/>
    <mergeCell ref="J77:K77"/>
    <mergeCell ref="E78:F78"/>
    <mergeCell ref="H78:I78"/>
    <mergeCell ref="D79:F79"/>
    <mergeCell ref="H79:I7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hasthara</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2024-06-29T12:30:23Z</dcterms:modified>
</cp:coreProperties>
</file>