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DHURA RANI GANJ"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s>
  <definedNames>
    <definedName name="\0" localSheetId="0">#REF!</definedName>
    <definedName name="\0">#REF!</definedName>
    <definedName name="\1" localSheetId="0">#REF!</definedName>
    <definedName name="\1">#REF!</definedName>
    <definedName name="\a" localSheetId="0">'[1]SUMMARY(E)'!#REF!</definedName>
    <definedName name="\a">'[1]SUMMARY(E)'!#REF!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[2]mech!#REF!</definedName>
    <definedName name="\O">[2]mech!#REF!</definedName>
    <definedName name="\p" localSheetId="0">#REF!</definedName>
    <definedName name="\p">#REF!</definedName>
    <definedName name="\q">#N/A</definedName>
    <definedName name="\R" localSheetId="0">[2]mech!#REF!</definedName>
    <definedName name="\R">[2]mech!#REF!</definedName>
    <definedName name="\s">#N/A</definedName>
    <definedName name="\t" localSheetId="0">#REF!</definedName>
    <definedName name="\t">#REF!</definedName>
    <definedName name="\V" localSheetId="0">[2]mech!#REF!</definedName>
    <definedName name="\V">[2]mech!#REF!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'[4]Mix Design'!#REF!</definedName>
    <definedName name="__________________________MIX45">'[4]Mix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'[4]Mix Design'!#REF!</definedName>
    <definedName name="_________________________MIX45">'[4]Mix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'[7]ANAL-PIPE LINE'!#REF!</definedName>
    <definedName name="_________________________SLV10025">'[7]ANAL-PIPE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'[4]Mix Design'!#REF!</definedName>
    <definedName name="________________________MIX45">'[4]Mix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'[8]ANAL-PIPE LINE'!#REF!</definedName>
    <definedName name="________________________SLV10025">'[8]ANAL-PIPE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'[4]Mix Design'!#REF!</definedName>
    <definedName name="_______________________MIX45">'[4]Mix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'[8]ANAL-PIPE LINE'!#REF!</definedName>
    <definedName name="_______________________SLV10025">'[8]ANAL-PIPE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'[9]Rate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'[4]Mix Design'!#REF!</definedName>
    <definedName name="______________________MIX45">'[4]Mix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'[8]ANAL-PIPE LINE'!#REF!</definedName>
    <definedName name="______________________SLV10025">'[8]ANAL-PIPE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'[10]Rate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'[4]Mix Design'!#REF!</definedName>
    <definedName name="_____________________MIX45">'[4]Mix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'[8]ANAL-PIPE LINE'!#REF!</definedName>
    <definedName name="_____________________SLV10025">'[8]ANAL-PIPE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'[10]Rate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'[4]Mix Design'!#REF!</definedName>
    <definedName name="____________________MIX45">'[4]Mix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'[8]ANAL-PIPE LINE'!#REF!</definedName>
    <definedName name="____________________SLV10025">'[8]ANAL-PIPE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[13]ANAL!#REF!</definedName>
    <definedName name="___________________ash1">[13]ANAL!#REF!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[14]PROCTOR!#REF!</definedName>
    <definedName name="___________________CAN458">[14]PROCTOR!#REF!</definedName>
    <definedName name="___________________CAN486" localSheetId="0">[14]PROCTOR!#REF!</definedName>
    <definedName name="___________________CAN486">[14]PROCTOR!#REF!</definedName>
    <definedName name="___________________CAN487" localSheetId="0">[14]PROCTOR!#REF!</definedName>
    <definedName name="___________________CAN487">[14]PROCTOR!#REF!</definedName>
    <definedName name="___________________CAN488" localSheetId="0">[14]PROCTOR!#REF!</definedName>
    <definedName name="___________________CAN488">[14]PROCTOR!#REF!</definedName>
    <definedName name="___________________CAN489" localSheetId="0">[14]PROCTOR!#REF!</definedName>
    <definedName name="___________________CAN489">[14]PROCTOR!#REF!</definedName>
    <definedName name="___________________CAN490" localSheetId="0">[14]PROCTOR!#REF!</definedName>
    <definedName name="___________________CAN490">[14]PROCTOR!#REF!</definedName>
    <definedName name="___________________CAN491" localSheetId="0">[14]PROCTOR!#REF!</definedName>
    <definedName name="___________________CAN491">[14]PROCTOR!#REF!</definedName>
    <definedName name="___________________CAN492" localSheetId="0">[14]PROCTOR!#REF!</definedName>
    <definedName name="___________________CAN492">[14]PROCTOR!#REF!</definedName>
    <definedName name="___________________CAN493" localSheetId="0">[14]PROCTOR!#REF!</definedName>
    <definedName name="___________________CAN493">[14]PROCTOR!#REF!</definedName>
    <definedName name="___________________CAN494" localSheetId="0">[14]PROCTOR!#REF!</definedName>
    <definedName name="___________________CAN494">[14]PROCTOR!#REF!</definedName>
    <definedName name="___________________CAN495" localSheetId="0">[14]PROCTOR!#REF!</definedName>
    <definedName name="___________________CAN495">[14]PROCTOR!#REF!</definedName>
    <definedName name="___________________CAN496" localSheetId="0">[14]PROCTOR!#REF!</definedName>
    <definedName name="___________________CAN496">[14]PROCTOR!#REF!</definedName>
    <definedName name="___________________CAN497" localSheetId="0">[14]PROCTOR!#REF!</definedName>
    <definedName name="___________________CAN497">[14]PROCTOR!#REF!</definedName>
    <definedName name="___________________CAN498" localSheetId="0">[14]PROCTOR!#REF!</definedName>
    <definedName name="___________________CAN498">[14]PROCTOR!#REF!</definedName>
    <definedName name="___________________CAN499" localSheetId="0">[14]PROCTOR!#REF!</definedName>
    <definedName name="___________________CAN499">[14]PROCTOR!#REF!</definedName>
    <definedName name="___________________CAN500" localSheetId="0">[14]PROCTOR!#REF!</definedName>
    <definedName name="___________________CAN500">[14]PROCTOR!#REF!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'[10]Rate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'[4]Mix Design'!#REF!</definedName>
    <definedName name="___________________MIX45">'[4]Mix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'[8]ANAL-PIPE LINE'!#REF!</definedName>
    <definedName name="___________________SLV10025">'[8]ANAL-PIPE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'[15]ANAL-PUMP HOUSE'!$I$55</definedName>
    <definedName name="__________________ash1" localSheetId="0">[16]ANAL!#REF!</definedName>
    <definedName name="__________________ash1">[16]ANAL!#REF!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[17]PROCTOR!#REF!</definedName>
    <definedName name="__________________CAN458">[17]PROCTOR!#REF!</definedName>
    <definedName name="__________________CAN486" localSheetId="0">[17]PROCTOR!#REF!</definedName>
    <definedName name="__________________CAN486">[17]PROCTOR!#REF!</definedName>
    <definedName name="__________________CAN487" localSheetId="0">[17]PROCTOR!#REF!</definedName>
    <definedName name="__________________CAN487">[17]PROCTOR!#REF!</definedName>
    <definedName name="__________________CAN488" localSheetId="0">[17]PROCTOR!#REF!</definedName>
    <definedName name="__________________CAN488">[17]PROCTOR!#REF!</definedName>
    <definedName name="__________________CAN489" localSheetId="0">[17]PROCTOR!#REF!</definedName>
    <definedName name="__________________CAN489">[17]PROCTOR!#REF!</definedName>
    <definedName name="__________________CAN490" localSheetId="0">[17]PROCTOR!#REF!</definedName>
    <definedName name="__________________CAN490">[17]PROCTOR!#REF!</definedName>
    <definedName name="__________________CAN491" localSheetId="0">[17]PROCTOR!#REF!</definedName>
    <definedName name="__________________CAN491">[17]PROCTOR!#REF!</definedName>
    <definedName name="__________________CAN492" localSheetId="0">[17]PROCTOR!#REF!</definedName>
    <definedName name="__________________CAN492">[17]PROCTOR!#REF!</definedName>
    <definedName name="__________________CAN493" localSheetId="0">[17]PROCTOR!#REF!</definedName>
    <definedName name="__________________CAN493">[17]PROCTOR!#REF!</definedName>
    <definedName name="__________________CAN494" localSheetId="0">[17]PROCTOR!#REF!</definedName>
    <definedName name="__________________CAN494">[17]PROCTOR!#REF!</definedName>
    <definedName name="__________________CAN495" localSheetId="0">[17]PROCTOR!#REF!</definedName>
    <definedName name="__________________CAN495">[17]PROCTOR!#REF!</definedName>
    <definedName name="__________________CAN496" localSheetId="0">[17]PROCTOR!#REF!</definedName>
    <definedName name="__________________CAN496">[17]PROCTOR!#REF!</definedName>
    <definedName name="__________________CAN497" localSheetId="0">[17]PROCTOR!#REF!</definedName>
    <definedName name="__________________CAN497">[17]PROCTOR!#REF!</definedName>
    <definedName name="__________________CAN498" localSheetId="0">[17]PROCTOR!#REF!</definedName>
    <definedName name="__________________CAN498">[17]PROCTOR!#REF!</definedName>
    <definedName name="__________________CAN499" localSheetId="0">[17]PROCTOR!#REF!</definedName>
    <definedName name="__________________CAN499">[17]PROCTOR!#REF!</definedName>
    <definedName name="__________________CAN500" localSheetId="0">[17]PROCTOR!#REF!</definedName>
    <definedName name="__________________CAN500">[17]PROCTOR!#REF!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'[10]Rate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0">'[4]Mix Design'!#REF!</definedName>
    <definedName name="__________________MIX1580">'[4]Mix Design'!#REF!</definedName>
    <definedName name="__________________MIX2">'[5]Mix Design'!$P$12</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'[4]Mix Design'!#REF!</definedName>
    <definedName name="__________________MIX45">'[4]Mix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[13]ANAL!#REF!</definedName>
    <definedName name="_________________ash1">[13]ANAL!#REF!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[14]PROCTOR!#REF!</definedName>
    <definedName name="_________________CAN458">[14]PROCTOR!#REF!</definedName>
    <definedName name="_________________CAN486" localSheetId="0">[14]PROCTOR!#REF!</definedName>
    <definedName name="_________________CAN486">[14]PROCTOR!#REF!</definedName>
    <definedName name="_________________CAN487" localSheetId="0">[14]PROCTOR!#REF!</definedName>
    <definedName name="_________________CAN487">[14]PROCTOR!#REF!</definedName>
    <definedName name="_________________CAN488" localSheetId="0">[14]PROCTOR!#REF!</definedName>
    <definedName name="_________________CAN488">[14]PROCTOR!#REF!</definedName>
    <definedName name="_________________CAN489" localSheetId="0">[14]PROCTOR!#REF!</definedName>
    <definedName name="_________________CAN489">[14]PROCTOR!#REF!</definedName>
    <definedName name="_________________CAN490" localSheetId="0">[14]PROCTOR!#REF!</definedName>
    <definedName name="_________________CAN490">[14]PROCTOR!#REF!</definedName>
    <definedName name="_________________CAN491" localSheetId="0">[14]PROCTOR!#REF!</definedName>
    <definedName name="_________________CAN491">[14]PROCTOR!#REF!</definedName>
    <definedName name="_________________CAN492" localSheetId="0">[14]PROCTOR!#REF!</definedName>
    <definedName name="_________________CAN492">[14]PROCTOR!#REF!</definedName>
    <definedName name="_________________CAN493" localSheetId="0">[14]PROCTOR!#REF!</definedName>
    <definedName name="_________________CAN493">[14]PROCTOR!#REF!</definedName>
    <definedName name="_________________CAN494" localSheetId="0">[14]PROCTOR!#REF!</definedName>
    <definedName name="_________________CAN494">[14]PROCTOR!#REF!</definedName>
    <definedName name="_________________CAN495" localSheetId="0">[14]PROCTOR!#REF!</definedName>
    <definedName name="_________________CAN495">[14]PROCTOR!#REF!</definedName>
    <definedName name="_________________CAN496" localSheetId="0">[14]PROCTOR!#REF!</definedName>
    <definedName name="_________________CAN496">[14]PROCTOR!#REF!</definedName>
    <definedName name="_________________CAN497" localSheetId="0">[14]PROCTOR!#REF!</definedName>
    <definedName name="_________________CAN497">[14]PROCTOR!#REF!</definedName>
    <definedName name="_________________CAN498" localSheetId="0">[14]PROCTOR!#REF!</definedName>
    <definedName name="_________________CAN498">[14]PROCTOR!#REF!</definedName>
    <definedName name="_________________CAN499" localSheetId="0">[14]PROCTOR!#REF!</definedName>
    <definedName name="_________________CAN499">[14]PROCTOR!#REF!</definedName>
    <definedName name="_________________CAN500" localSheetId="0">[14]PROCTOR!#REF!</definedName>
    <definedName name="_________________CAN500">[14]PROCTOR!#REF!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'[10]Rate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0">'[4]Mix Design'!#REF!</definedName>
    <definedName name="_________________MIX1580">'[4]Mix Design'!#REF!</definedName>
    <definedName name="_________________MIX2">'[5]Mix Design'!$P$12</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'[4]Mix Design'!#REF!</definedName>
    <definedName name="_________________MIX45">'[4]Mix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'[18]ANAL-PIPE LINE'!#REF!</definedName>
    <definedName name="_________________SLV10025">'[18]ANAL-PIPE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[13]ANAL!#REF!</definedName>
    <definedName name="________________ash1">[13]ANAL!#REF!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[14]PROCTOR!#REF!</definedName>
    <definedName name="________________CAN458">[14]PROCTOR!#REF!</definedName>
    <definedName name="________________CAN486" localSheetId="0">[14]PROCTOR!#REF!</definedName>
    <definedName name="________________CAN486">[14]PROCTOR!#REF!</definedName>
    <definedName name="________________CAN487" localSheetId="0">[14]PROCTOR!#REF!</definedName>
    <definedName name="________________CAN487">[14]PROCTOR!#REF!</definedName>
    <definedName name="________________CAN488" localSheetId="0">[14]PROCTOR!#REF!</definedName>
    <definedName name="________________CAN488">[14]PROCTOR!#REF!</definedName>
    <definedName name="________________CAN489" localSheetId="0">[14]PROCTOR!#REF!</definedName>
    <definedName name="________________CAN489">[14]PROCTOR!#REF!</definedName>
    <definedName name="________________CAN490" localSheetId="0">[14]PROCTOR!#REF!</definedName>
    <definedName name="________________CAN490">[14]PROCTOR!#REF!</definedName>
    <definedName name="________________CAN491" localSheetId="0">[14]PROCTOR!#REF!</definedName>
    <definedName name="________________CAN491">[14]PROCTOR!#REF!</definedName>
    <definedName name="________________CAN492" localSheetId="0">[14]PROCTOR!#REF!</definedName>
    <definedName name="________________CAN492">[14]PROCTOR!#REF!</definedName>
    <definedName name="________________CAN493" localSheetId="0">[14]PROCTOR!#REF!</definedName>
    <definedName name="________________CAN493">[14]PROCTOR!#REF!</definedName>
    <definedName name="________________CAN494" localSheetId="0">[14]PROCTOR!#REF!</definedName>
    <definedName name="________________CAN494">[14]PROCTOR!#REF!</definedName>
    <definedName name="________________CAN495" localSheetId="0">[14]PROCTOR!#REF!</definedName>
    <definedName name="________________CAN495">[14]PROCTOR!#REF!</definedName>
    <definedName name="________________CAN496" localSheetId="0">[14]PROCTOR!#REF!</definedName>
    <definedName name="________________CAN496">[14]PROCTOR!#REF!</definedName>
    <definedName name="________________CAN497" localSheetId="0">[14]PROCTOR!#REF!</definedName>
    <definedName name="________________CAN497">[14]PROCTOR!#REF!</definedName>
    <definedName name="________________CAN498" localSheetId="0">[14]PROCTOR!#REF!</definedName>
    <definedName name="________________CAN498">[14]PROCTOR!#REF!</definedName>
    <definedName name="________________CAN499" localSheetId="0">[14]PROCTOR!#REF!</definedName>
    <definedName name="________________CAN499">[14]PROCTOR!#REF!</definedName>
    <definedName name="________________CAN500" localSheetId="0">[14]PROCTOR!#REF!</definedName>
    <definedName name="________________CAN500">[14]PROCTOR!#REF!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'[10]Rate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'[4]Mix Design'!#REF!</definedName>
    <definedName name="________________MIX15150">'[4]Mix Design'!#REF!</definedName>
    <definedName name="________________MIX1540">'[4]Mix Design'!$P$11</definedName>
    <definedName name="________________MIX1580" localSheetId="0">'[4]Mix Design'!#REF!</definedName>
    <definedName name="________________MIX1580">'[4]Mix Design'!#REF!</definedName>
    <definedName name="________________MIX2">'[5]Mix Design'!$P$12</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'[4]Mix Design'!#REF!</definedName>
    <definedName name="________________MIX45">'[4]Mix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'[8]ANAL-PIPE LINE'!#REF!</definedName>
    <definedName name="________________SLV10025">'[8]ANAL-PIPE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[13]ANAL!#REF!</definedName>
    <definedName name="_______________ash1">[13]ANAL!#REF!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[19]PROCTOR!#REF!</definedName>
    <definedName name="_______________CAN458">[19]PROCTOR!#REF!</definedName>
    <definedName name="_______________CAN486" localSheetId="0">[19]PROCTOR!#REF!</definedName>
    <definedName name="_______________CAN486">[19]PROCTOR!#REF!</definedName>
    <definedName name="_______________CAN487" localSheetId="0">[19]PROCTOR!#REF!</definedName>
    <definedName name="_______________CAN487">[19]PROCTOR!#REF!</definedName>
    <definedName name="_______________CAN488" localSheetId="0">[19]PROCTOR!#REF!</definedName>
    <definedName name="_______________CAN488">[19]PROCTOR!#REF!</definedName>
    <definedName name="_______________CAN489" localSheetId="0">[19]PROCTOR!#REF!</definedName>
    <definedName name="_______________CAN489">[19]PROCTOR!#REF!</definedName>
    <definedName name="_______________CAN490" localSheetId="0">[19]PROCTOR!#REF!</definedName>
    <definedName name="_______________CAN490">[19]PROCTOR!#REF!</definedName>
    <definedName name="_______________CAN491" localSheetId="0">[19]PROCTOR!#REF!</definedName>
    <definedName name="_______________CAN491">[19]PROCTOR!#REF!</definedName>
    <definedName name="_______________CAN492" localSheetId="0">[19]PROCTOR!#REF!</definedName>
    <definedName name="_______________CAN492">[19]PROCTOR!#REF!</definedName>
    <definedName name="_______________CAN493" localSheetId="0">[19]PROCTOR!#REF!</definedName>
    <definedName name="_______________CAN493">[19]PROCTOR!#REF!</definedName>
    <definedName name="_______________CAN494" localSheetId="0">[19]PROCTOR!#REF!</definedName>
    <definedName name="_______________CAN494">[19]PROCTOR!#REF!</definedName>
    <definedName name="_______________CAN495" localSheetId="0">[19]PROCTOR!#REF!</definedName>
    <definedName name="_______________CAN495">[19]PROCTOR!#REF!</definedName>
    <definedName name="_______________CAN496" localSheetId="0">[19]PROCTOR!#REF!</definedName>
    <definedName name="_______________CAN496">[19]PROCTOR!#REF!</definedName>
    <definedName name="_______________CAN497" localSheetId="0">[19]PROCTOR!#REF!</definedName>
    <definedName name="_______________CAN497">[19]PROCTOR!#REF!</definedName>
    <definedName name="_______________CAN498" localSheetId="0">[19]PROCTOR!#REF!</definedName>
    <definedName name="_______________CAN498">[19]PROCTOR!#REF!</definedName>
    <definedName name="_______________CAN499" localSheetId="0">[19]PROCTOR!#REF!</definedName>
    <definedName name="_______________CAN499">[19]PROCTOR!#REF!</definedName>
    <definedName name="_______________CAN500" localSheetId="0">[19]PROCTOR!#REF!</definedName>
    <definedName name="_______________CAN500">[19]PROCTOR!#REF!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'[10]Rate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'[4]Mix Design'!#REF!</definedName>
    <definedName name="_______________MIX15150">'[4]Mix Design'!#REF!</definedName>
    <definedName name="_______________MIX1540">'[4]Mix Design'!$P$11</definedName>
    <definedName name="_______________MIX1580" localSheetId="0">'[4]Mix Design'!#REF!</definedName>
    <definedName name="_______________MIX1580">'[4]Mix Design'!#REF!</definedName>
    <definedName name="_______________MIX2">'[5]Mix Design'!$P$12</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'[4]Mix Design'!#REF!</definedName>
    <definedName name="_______________MIX45">'[4]Mix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'[20]ANAL-PUMP HOUSE'!$I$55</definedName>
    <definedName name="______________ash1" localSheetId="0">[21]ANAL!#REF!</definedName>
    <definedName name="______________ash1">[21]ANAL!#REF!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[14]PROCTOR!#REF!</definedName>
    <definedName name="______________CAN458">[14]PROCTOR!#REF!</definedName>
    <definedName name="______________CAN486" localSheetId="0">[14]PROCTOR!#REF!</definedName>
    <definedName name="______________CAN486">[14]PROCTOR!#REF!</definedName>
    <definedName name="______________CAN487" localSheetId="0">[14]PROCTOR!#REF!</definedName>
    <definedName name="______________CAN487">[14]PROCTOR!#REF!</definedName>
    <definedName name="______________CAN488" localSheetId="0">[14]PROCTOR!#REF!</definedName>
    <definedName name="______________CAN488">[14]PROCTOR!#REF!</definedName>
    <definedName name="______________CAN489" localSheetId="0">[14]PROCTOR!#REF!</definedName>
    <definedName name="______________CAN489">[14]PROCTOR!#REF!</definedName>
    <definedName name="______________CAN490" localSheetId="0">[14]PROCTOR!#REF!</definedName>
    <definedName name="______________CAN490">[14]PROCTOR!#REF!</definedName>
    <definedName name="______________CAN491" localSheetId="0">[14]PROCTOR!#REF!</definedName>
    <definedName name="______________CAN491">[14]PROCTOR!#REF!</definedName>
    <definedName name="______________CAN492" localSheetId="0">[14]PROCTOR!#REF!</definedName>
    <definedName name="______________CAN492">[14]PROCTOR!#REF!</definedName>
    <definedName name="______________CAN493" localSheetId="0">[14]PROCTOR!#REF!</definedName>
    <definedName name="______________CAN493">[14]PROCTOR!#REF!</definedName>
    <definedName name="______________CAN494" localSheetId="0">[14]PROCTOR!#REF!</definedName>
    <definedName name="______________CAN494">[14]PROCTOR!#REF!</definedName>
    <definedName name="______________CAN495" localSheetId="0">[14]PROCTOR!#REF!</definedName>
    <definedName name="______________CAN495">[14]PROCTOR!#REF!</definedName>
    <definedName name="______________CAN496" localSheetId="0">[14]PROCTOR!#REF!</definedName>
    <definedName name="______________CAN496">[14]PROCTOR!#REF!</definedName>
    <definedName name="______________CAN497" localSheetId="0">[14]PROCTOR!#REF!</definedName>
    <definedName name="______________CAN497">[14]PROCTOR!#REF!</definedName>
    <definedName name="______________CAN498" localSheetId="0">[14]PROCTOR!#REF!</definedName>
    <definedName name="______________CAN498">[14]PROCTOR!#REF!</definedName>
    <definedName name="______________CAN499" localSheetId="0">[14]PROCTOR!#REF!</definedName>
    <definedName name="______________CAN499">[14]PROCTOR!#REF!</definedName>
    <definedName name="______________CAN500" localSheetId="0">[14]PROCTOR!#REF!</definedName>
    <definedName name="______________CAN500">[14]PROCTOR!#REF!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'[10]Rate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'[4]Mix Design'!#REF!</definedName>
    <definedName name="______________MIX15150">'[4]Mix Design'!#REF!</definedName>
    <definedName name="______________MIX1540">'[4]Mix Design'!$P$11</definedName>
    <definedName name="______________MIX1580" localSheetId="0">'[4]Mix Design'!#REF!</definedName>
    <definedName name="______________MIX1580">'[4]Mix Design'!#REF!</definedName>
    <definedName name="______________MIX2">'[5]Mix Design'!$P$12</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'[4]Mix Design'!#REF!</definedName>
    <definedName name="______________MIX45">'[4]Mix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0">#REF!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[13]ANAL!#REF!</definedName>
    <definedName name="_____________ash1">[13]ANAL!#REF!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[14]PROCTOR!#REF!</definedName>
    <definedName name="_____________CAN458">[14]PROCTOR!#REF!</definedName>
    <definedName name="_____________CAN486" localSheetId="0">[14]PROCTOR!#REF!</definedName>
    <definedName name="_____________CAN486">[14]PROCTOR!#REF!</definedName>
    <definedName name="_____________CAN487" localSheetId="0">[14]PROCTOR!#REF!</definedName>
    <definedName name="_____________CAN487">[14]PROCTOR!#REF!</definedName>
    <definedName name="_____________CAN488" localSheetId="0">[14]PROCTOR!#REF!</definedName>
    <definedName name="_____________CAN488">[14]PROCTOR!#REF!</definedName>
    <definedName name="_____________CAN489" localSheetId="0">[14]PROCTOR!#REF!</definedName>
    <definedName name="_____________CAN489">[14]PROCTOR!#REF!</definedName>
    <definedName name="_____________CAN490" localSheetId="0">[14]PROCTOR!#REF!</definedName>
    <definedName name="_____________CAN490">[14]PROCTOR!#REF!</definedName>
    <definedName name="_____________CAN491" localSheetId="0">[14]PROCTOR!#REF!</definedName>
    <definedName name="_____________CAN491">[14]PROCTOR!#REF!</definedName>
    <definedName name="_____________CAN492" localSheetId="0">[14]PROCTOR!#REF!</definedName>
    <definedName name="_____________CAN492">[14]PROCTOR!#REF!</definedName>
    <definedName name="_____________CAN493" localSheetId="0">[14]PROCTOR!#REF!</definedName>
    <definedName name="_____________CAN493">[14]PROCTOR!#REF!</definedName>
    <definedName name="_____________CAN494" localSheetId="0">[14]PROCTOR!#REF!</definedName>
    <definedName name="_____________CAN494">[14]PROCTOR!#REF!</definedName>
    <definedName name="_____________CAN495" localSheetId="0">[14]PROCTOR!#REF!</definedName>
    <definedName name="_____________CAN495">[14]PROCTOR!#REF!</definedName>
    <definedName name="_____________CAN496" localSheetId="0">[14]PROCTOR!#REF!</definedName>
    <definedName name="_____________CAN496">[14]PROCTOR!#REF!</definedName>
    <definedName name="_____________CAN497" localSheetId="0">[14]PROCTOR!#REF!</definedName>
    <definedName name="_____________CAN497">[14]PROCTOR!#REF!</definedName>
    <definedName name="_____________CAN498" localSheetId="0">[14]PROCTOR!#REF!</definedName>
    <definedName name="_____________CAN498">[14]PROCTOR!#REF!</definedName>
    <definedName name="_____________CAN499" localSheetId="0">[14]PROCTOR!#REF!</definedName>
    <definedName name="_____________CAN499">[14]PROCTOR!#REF!</definedName>
    <definedName name="_____________CAN500" localSheetId="0">[14]PROCTOR!#REF!</definedName>
    <definedName name="_____________CAN500">[14]PROCTOR!#REF!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'[4]Mix Design'!#REF!</definedName>
    <definedName name="_____________MIX15150">'[4]Mix Design'!#REF!</definedName>
    <definedName name="_____________MIX1540">'[4]Mix Design'!$P$11</definedName>
    <definedName name="_____________MIX1580" localSheetId="0">'[4]Mix Design'!#REF!</definedName>
    <definedName name="_____________MIX1580">'[4]Mix Design'!#REF!</definedName>
    <definedName name="_____________MIX2">'[5]Mix Design'!$P$12</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'[4]Mix Design'!#REF!</definedName>
    <definedName name="_____________MIX45">'[4]Mix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[13]ANAL!#REF!</definedName>
    <definedName name="____________ash1">[13]ANAL!#REF!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[19]PROCTOR!#REF!</definedName>
    <definedName name="____________CAN458">[19]PROCTOR!#REF!</definedName>
    <definedName name="____________CAN486" localSheetId="0">[19]PROCTOR!#REF!</definedName>
    <definedName name="____________CAN486">[19]PROCTOR!#REF!</definedName>
    <definedName name="____________CAN487" localSheetId="0">[19]PROCTOR!#REF!</definedName>
    <definedName name="____________CAN487">[19]PROCTOR!#REF!</definedName>
    <definedName name="____________CAN488" localSheetId="0">[19]PROCTOR!#REF!</definedName>
    <definedName name="____________CAN488">[19]PROCTOR!#REF!</definedName>
    <definedName name="____________CAN489" localSheetId="0">[19]PROCTOR!#REF!</definedName>
    <definedName name="____________CAN489">[19]PROCTOR!#REF!</definedName>
    <definedName name="____________CAN490" localSheetId="0">[19]PROCTOR!#REF!</definedName>
    <definedName name="____________CAN490">[19]PROCTOR!#REF!</definedName>
    <definedName name="____________CAN491" localSheetId="0">[19]PROCTOR!#REF!</definedName>
    <definedName name="____________CAN491">[19]PROCTOR!#REF!</definedName>
    <definedName name="____________CAN492" localSheetId="0">[19]PROCTOR!#REF!</definedName>
    <definedName name="____________CAN492">[19]PROCTOR!#REF!</definedName>
    <definedName name="____________CAN493" localSheetId="0">[19]PROCTOR!#REF!</definedName>
    <definedName name="____________CAN493">[19]PROCTOR!#REF!</definedName>
    <definedName name="____________CAN494" localSheetId="0">[19]PROCTOR!#REF!</definedName>
    <definedName name="____________CAN494">[19]PROCTOR!#REF!</definedName>
    <definedName name="____________CAN495" localSheetId="0">[19]PROCTOR!#REF!</definedName>
    <definedName name="____________CAN495">[19]PROCTOR!#REF!</definedName>
    <definedName name="____________CAN496" localSheetId="0">[19]PROCTOR!#REF!</definedName>
    <definedName name="____________CAN496">[19]PROCTOR!#REF!</definedName>
    <definedName name="____________CAN497" localSheetId="0">[19]PROCTOR!#REF!</definedName>
    <definedName name="____________CAN497">[19]PROCTOR!#REF!</definedName>
    <definedName name="____________CAN498" localSheetId="0">[19]PROCTOR!#REF!</definedName>
    <definedName name="____________CAN498">[19]PROCTOR!#REF!</definedName>
    <definedName name="____________CAN499" localSheetId="0">[19]PROCTOR!#REF!</definedName>
    <definedName name="____________CAN499">[19]PROCTOR!#REF!</definedName>
    <definedName name="____________CAN500" localSheetId="0">[19]PROCTOR!#REF!</definedName>
    <definedName name="____________CAN500">[19]PROCTOR!#REF!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'[23]21-Rate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'[4]Mix Design'!#REF!</definedName>
    <definedName name="____________MIX15150">'[4]Mix Design'!#REF!</definedName>
    <definedName name="____________MIX1540">'[4]Mix Design'!$P$11</definedName>
    <definedName name="____________MIX1580" localSheetId="0">'[4]Mix Design'!#REF!</definedName>
    <definedName name="____________MIX1580">'[4]Mix Design'!#REF!</definedName>
    <definedName name="____________MIX2">'[5]Mix Design'!$P$12</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'[4]Mix Design'!#REF!</definedName>
    <definedName name="____________MIX45">'[4]Mix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'[20]ANAL-PUMP HOUSE'!$I$55</definedName>
    <definedName name="___________ash1" localSheetId="0">[21]ANAL!#REF!</definedName>
    <definedName name="___________ash1">[21]ANAL!#REF!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[19]PROCTOR!#REF!</definedName>
    <definedName name="___________CAN458">[19]PROCTOR!#REF!</definedName>
    <definedName name="___________CAN486" localSheetId="0">[19]PROCTOR!#REF!</definedName>
    <definedName name="___________CAN486">[19]PROCTOR!#REF!</definedName>
    <definedName name="___________CAN487" localSheetId="0">[19]PROCTOR!#REF!</definedName>
    <definedName name="___________CAN487">[19]PROCTOR!#REF!</definedName>
    <definedName name="___________CAN488" localSheetId="0">[19]PROCTOR!#REF!</definedName>
    <definedName name="___________CAN488">[19]PROCTOR!#REF!</definedName>
    <definedName name="___________CAN489" localSheetId="0">[19]PROCTOR!#REF!</definedName>
    <definedName name="___________CAN489">[19]PROCTOR!#REF!</definedName>
    <definedName name="___________CAN490" localSheetId="0">[19]PROCTOR!#REF!</definedName>
    <definedName name="___________CAN490">[19]PROCTOR!#REF!</definedName>
    <definedName name="___________CAN491" localSheetId="0">[19]PROCTOR!#REF!</definedName>
    <definedName name="___________CAN491">[19]PROCTOR!#REF!</definedName>
    <definedName name="___________CAN492" localSheetId="0">[19]PROCTOR!#REF!</definedName>
    <definedName name="___________CAN492">[19]PROCTOR!#REF!</definedName>
    <definedName name="___________CAN493" localSheetId="0">[19]PROCTOR!#REF!</definedName>
    <definedName name="___________CAN493">[19]PROCTOR!#REF!</definedName>
    <definedName name="___________CAN494" localSheetId="0">[19]PROCTOR!#REF!</definedName>
    <definedName name="___________CAN494">[19]PROCTOR!#REF!</definedName>
    <definedName name="___________CAN495" localSheetId="0">[19]PROCTOR!#REF!</definedName>
    <definedName name="___________CAN495">[19]PROCTOR!#REF!</definedName>
    <definedName name="___________CAN496" localSheetId="0">[19]PROCTOR!#REF!</definedName>
    <definedName name="___________CAN496">[19]PROCTOR!#REF!</definedName>
    <definedName name="___________CAN497" localSheetId="0">[19]PROCTOR!#REF!</definedName>
    <definedName name="___________CAN497">[19]PROCTOR!#REF!</definedName>
    <definedName name="___________CAN498" localSheetId="0">[19]PROCTOR!#REF!</definedName>
    <definedName name="___________CAN498">[19]PROCTOR!#REF!</definedName>
    <definedName name="___________CAN499" localSheetId="0">[19]PROCTOR!#REF!</definedName>
    <definedName name="___________CAN499">[19]PROCTOR!#REF!</definedName>
    <definedName name="___________CAN500" localSheetId="0">[19]PROCTOR!#REF!</definedName>
    <definedName name="___________CAN500">[19]PROCTOR!#REF!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'[23]21-Rate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'[4]Mix Design'!#REF!</definedName>
    <definedName name="___________MIX15150">'[4]Mix Design'!#REF!</definedName>
    <definedName name="___________MIX1540">'[4]Mix Design'!$P$11</definedName>
    <definedName name="___________MIX1580" localSheetId="0">'[4]Mix Design'!#REF!</definedName>
    <definedName name="___________MIX1580">'[4]Mix Design'!#REF!</definedName>
    <definedName name="___________MIX2">'[5]Mix Design'!$P$12</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'[4]Mix Design'!#REF!</definedName>
    <definedName name="___________MIX45">'[4]Mix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0">#REF!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'[20]ANAL-PUMP HOUSE'!$I$58</definedName>
    <definedName name="___________SLV80010">'[20]ANAL-PUMP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'[20]ANAL-PUMP HOUSE'!$I$55</definedName>
    <definedName name="__________ash1" localSheetId="0">[21]ANAL!#REF!</definedName>
    <definedName name="__________ash1">[21]ANAL!#REF!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[19]PROCTOR!#REF!</definedName>
    <definedName name="__________CAN458">[19]PROCTOR!#REF!</definedName>
    <definedName name="__________CAN486" localSheetId="0">[19]PROCTOR!#REF!</definedName>
    <definedName name="__________CAN486">[19]PROCTOR!#REF!</definedName>
    <definedName name="__________CAN487" localSheetId="0">[19]PROCTOR!#REF!</definedName>
    <definedName name="__________CAN487">[19]PROCTOR!#REF!</definedName>
    <definedName name="__________CAN488" localSheetId="0">[19]PROCTOR!#REF!</definedName>
    <definedName name="__________CAN488">[19]PROCTOR!#REF!</definedName>
    <definedName name="__________CAN489" localSheetId="0">[19]PROCTOR!#REF!</definedName>
    <definedName name="__________CAN489">[19]PROCTOR!#REF!</definedName>
    <definedName name="__________CAN490" localSheetId="0">[19]PROCTOR!#REF!</definedName>
    <definedName name="__________CAN490">[19]PROCTOR!#REF!</definedName>
    <definedName name="__________CAN491" localSheetId="0">[19]PROCTOR!#REF!</definedName>
    <definedName name="__________CAN491">[19]PROCTOR!#REF!</definedName>
    <definedName name="__________CAN492" localSheetId="0">[19]PROCTOR!#REF!</definedName>
    <definedName name="__________CAN492">[19]PROCTOR!#REF!</definedName>
    <definedName name="__________CAN493" localSheetId="0">[19]PROCTOR!#REF!</definedName>
    <definedName name="__________CAN493">[19]PROCTOR!#REF!</definedName>
    <definedName name="__________CAN494" localSheetId="0">[19]PROCTOR!#REF!</definedName>
    <definedName name="__________CAN494">[19]PROCTOR!#REF!</definedName>
    <definedName name="__________CAN495" localSheetId="0">[19]PROCTOR!#REF!</definedName>
    <definedName name="__________CAN495">[19]PROCTOR!#REF!</definedName>
    <definedName name="__________CAN496" localSheetId="0">[19]PROCTOR!#REF!</definedName>
    <definedName name="__________CAN496">[19]PROCTOR!#REF!</definedName>
    <definedName name="__________CAN497" localSheetId="0">[19]PROCTOR!#REF!</definedName>
    <definedName name="__________CAN497">[19]PROCTOR!#REF!</definedName>
    <definedName name="__________CAN498" localSheetId="0">[19]PROCTOR!#REF!</definedName>
    <definedName name="__________CAN498">[19]PROCTOR!#REF!</definedName>
    <definedName name="__________CAN499" localSheetId="0">[19]PROCTOR!#REF!</definedName>
    <definedName name="__________CAN499">[19]PROCTOR!#REF!</definedName>
    <definedName name="__________CAN500" localSheetId="0">[19]PROCTOR!#REF!</definedName>
    <definedName name="__________CAN500">[19]PROCTOR!#REF!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'[23]21-Rate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'[4]Mix Design'!#REF!</definedName>
    <definedName name="__________MIX15150">'[4]Mix Design'!#REF!</definedName>
    <definedName name="__________MIX1540">'[4]Mix Design'!$P$11</definedName>
    <definedName name="__________MIX1580" localSheetId="0">'[4]Mix Design'!#REF!</definedName>
    <definedName name="__________MIX1580">'[4]Mix Design'!#REF!</definedName>
    <definedName name="__________MIX2">'[5]Mix Design'!$P$12</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0">#REF!</definedName>
    <definedName name="__________MIX25">#REF!</definedName>
    <definedName name="__________MIX2540">'[4]Mix Design'!$P$15</definedName>
    <definedName name="__________Mix255">'[6]Mix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'[4]Mix Design'!#REF!</definedName>
    <definedName name="__________MIX45">'[4]Mix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 localSheetId="0">#REF!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'[20]ANAL-PUMP HOUSE'!$I$58</definedName>
    <definedName name="__________SLV80010">'[20]ANAL-PUMP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'[23]21-Rate Analysis-1'!$E$22</definedName>
    <definedName name="_________AGG40" localSheetId="0">#REF!</definedName>
    <definedName name="_________AGG40">#REF!</definedName>
    <definedName name="_________AGG6" localSheetId="0">#REF!</definedName>
    <definedName name="_________AGG6">#REF!</definedName>
    <definedName name="_________ARV8040">'[20]ANAL-PUMP HOUSE'!$I$55</definedName>
    <definedName name="_________ash1" localSheetId="0">[21]ANAL!#REF!</definedName>
    <definedName name="_________ash1">[21]ANAL!#REF!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[19]PROCTOR!#REF!</definedName>
    <definedName name="_________CAN458">[19]PROCTOR!#REF!</definedName>
    <definedName name="_________CAN486" localSheetId="0">[19]PROCTOR!#REF!</definedName>
    <definedName name="_________CAN486">[19]PROCTOR!#REF!</definedName>
    <definedName name="_________CAN487" localSheetId="0">[19]PROCTOR!#REF!</definedName>
    <definedName name="_________CAN487">[19]PROCTOR!#REF!</definedName>
    <definedName name="_________CAN488" localSheetId="0">[19]PROCTOR!#REF!</definedName>
    <definedName name="_________CAN488">[19]PROCTOR!#REF!</definedName>
    <definedName name="_________CAN489" localSheetId="0">[19]PROCTOR!#REF!</definedName>
    <definedName name="_________CAN489">[19]PROCTOR!#REF!</definedName>
    <definedName name="_________CAN490" localSheetId="0">[19]PROCTOR!#REF!</definedName>
    <definedName name="_________CAN490">[19]PROCTOR!#REF!</definedName>
    <definedName name="_________CAN491" localSheetId="0">[19]PROCTOR!#REF!</definedName>
    <definedName name="_________CAN491">[19]PROCTOR!#REF!</definedName>
    <definedName name="_________CAN492" localSheetId="0">[19]PROCTOR!#REF!</definedName>
    <definedName name="_________CAN492">[19]PROCTOR!#REF!</definedName>
    <definedName name="_________CAN493" localSheetId="0">[19]PROCTOR!#REF!</definedName>
    <definedName name="_________CAN493">[19]PROCTOR!#REF!</definedName>
    <definedName name="_________CAN494" localSheetId="0">[19]PROCTOR!#REF!</definedName>
    <definedName name="_________CAN494">[19]PROCTOR!#REF!</definedName>
    <definedName name="_________CAN495" localSheetId="0">[19]PROCTOR!#REF!</definedName>
    <definedName name="_________CAN495">[19]PROCTOR!#REF!</definedName>
    <definedName name="_________CAN496" localSheetId="0">[19]PROCTOR!#REF!</definedName>
    <definedName name="_________CAN496">[19]PROCTOR!#REF!</definedName>
    <definedName name="_________CAN497" localSheetId="0">[19]PROCTOR!#REF!</definedName>
    <definedName name="_________CAN497">[19]PROCTOR!#REF!</definedName>
    <definedName name="_________CAN498" localSheetId="0">[19]PROCTOR!#REF!</definedName>
    <definedName name="_________CAN498">[19]PROCTOR!#REF!</definedName>
    <definedName name="_________CAN499" localSheetId="0">[19]PROCTOR!#REF!</definedName>
    <definedName name="_________CAN499">[19]PROCTOR!#REF!</definedName>
    <definedName name="_________CAN500" localSheetId="0">[19]PROCTOR!#REF!</definedName>
    <definedName name="_________CAN500">[19]PROCTOR!#REF!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'[4]Mix Design'!#REF!</definedName>
    <definedName name="_________MIX15150">'[4]Mix Design'!#REF!</definedName>
    <definedName name="_________MIX1540">'[4]Mix Design'!$P$11</definedName>
    <definedName name="_________MIX1580" localSheetId="0">'[4]Mix Design'!#REF!</definedName>
    <definedName name="_________MIX1580">'[4]Mix Design'!#REF!</definedName>
    <definedName name="_________MIX2">'[5]Mix Design'!$P$12</definedName>
    <definedName name="_________MIX20" localSheetId="0">#REF!</definedName>
    <definedName name="_________MIX20">#REF!</definedName>
    <definedName name="_________MIX2020">'[4]Mix Design'!$P$12</definedName>
    <definedName name="_________MIX2040">'[4]Mix Design'!$P$13</definedName>
    <definedName name="_________MIX25" localSheetId="0">#REF!</definedName>
    <definedName name="_________MIX25">#REF!</definedName>
    <definedName name="_________MIX2540">'[4]Mix Design'!$P$15</definedName>
    <definedName name="_________Mix255">'[6]Mix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'[4]Mix Design'!#REF!</definedName>
    <definedName name="_________MIX45">'[4]Mix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'[23]21-Rate Analysis-1'!$E$22</definedName>
    <definedName name="________AGG40" localSheetId="0">#REF!</definedName>
    <definedName name="________AGG40">#REF!</definedName>
    <definedName name="________AGG6" localSheetId="0">#REF!</definedName>
    <definedName name="________AGG6">#REF!</definedName>
    <definedName name="________ARV8040">'[20]ANAL-PUMP HOUSE'!$I$55</definedName>
    <definedName name="________ash1" localSheetId="0">[21]ANAL!#REF!</definedName>
    <definedName name="________ash1">[21]ANAL!#REF!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[14]PROCTOR!#REF!</definedName>
    <definedName name="________CAN458">[14]PROCTOR!#REF!</definedName>
    <definedName name="________CAN486" localSheetId="0">[14]PROCTOR!#REF!</definedName>
    <definedName name="________CAN486">[14]PROCTOR!#REF!</definedName>
    <definedName name="________CAN487" localSheetId="0">[14]PROCTOR!#REF!</definedName>
    <definedName name="________CAN487">[14]PROCTOR!#REF!</definedName>
    <definedName name="________CAN488" localSheetId="0">[14]PROCTOR!#REF!</definedName>
    <definedName name="________CAN488">[14]PROCTOR!#REF!</definedName>
    <definedName name="________CAN489" localSheetId="0">[14]PROCTOR!#REF!</definedName>
    <definedName name="________CAN489">[14]PROCTOR!#REF!</definedName>
    <definedName name="________CAN490" localSheetId="0">[14]PROCTOR!#REF!</definedName>
    <definedName name="________CAN490">[14]PROCTOR!#REF!</definedName>
    <definedName name="________CAN491" localSheetId="0">[14]PROCTOR!#REF!</definedName>
    <definedName name="________CAN491">[14]PROCTOR!#REF!</definedName>
    <definedName name="________CAN492" localSheetId="0">[14]PROCTOR!#REF!</definedName>
    <definedName name="________CAN492">[14]PROCTOR!#REF!</definedName>
    <definedName name="________CAN493" localSheetId="0">[14]PROCTOR!#REF!</definedName>
    <definedName name="________CAN493">[14]PROCTOR!#REF!</definedName>
    <definedName name="________CAN494" localSheetId="0">[14]PROCTOR!#REF!</definedName>
    <definedName name="________CAN494">[14]PROCTOR!#REF!</definedName>
    <definedName name="________CAN495" localSheetId="0">[14]PROCTOR!#REF!</definedName>
    <definedName name="________CAN495">[14]PROCTOR!#REF!</definedName>
    <definedName name="________CAN496" localSheetId="0">[14]PROCTOR!#REF!</definedName>
    <definedName name="________CAN496">[14]PROCTOR!#REF!</definedName>
    <definedName name="________CAN497" localSheetId="0">[14]PROCTOR!#REF!</definedName>
    <definedName name="________CAN497">[14]PROCTOR!#REF!</definedName>
    <definedName name="________CAN498" localSheetId="0">[14]PROCTOR!#REF!</definedName>
    <definedName name="________CAN498">[14]PROCTOR!#REF!</definedName>
    <definedName name="________CAN499" localSheetId="0">[14]PROCTOR!#REF!</definedName>
    <definedName name="________CAN499">[14]PROCTOR!#REF!</definedName>
    <definedName name="________CAN500" localSheetId="0">[14]PROCTOR!#REF!</definedName>
    <definedName name="________CAN500">[14]PROCTOR!#REF!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'[4]Mix Design'!#REF!</definedName>
    <definedName name="________MIX15150">'[4]Mix Design'!#REF!</definedName>
    <definedName name="________MIX1540">'[4]Mix Design'!$P$11</definedName>
    <definedName name="________MIX1580" localSheetId="0">'[4]Mix Design'!#REF!</definedName>
    <definedName name="________MIX1580">'[4]Mix Design'!#REF!</definedName>
    <definedName name="________MIX2">'[5]Mix Design'!$P$12</definedName>
    <definedName name="________MIX20" localSheetId="0">#REF!</definedName>
    <definedName name="________MIX20">#REF!</definedName>
    <definedName name="________MIX2020">'[4]Mix Design'!$P$12</definedName>
    <definedName name="________MIX2040">'[4]Mix Design'!$P$13</definedName>
    <definedName name="________MIX25" localSheetId="0">#REF!</definedName>
    <definedName name="________MIX25">#REF!</definedName>
    <definedName name="________MIX2540">'[4]Mix Design'!$P$15</definedName>
    <definedName name="________Mix255">'[6]Mix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'[4]Mix Design'!#REF!</definedName>
    <definedName name="________MIX45">'[4]Mix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'[23]21-Rate Analysis-1'!$E$22</definedName>
    <definedName name="_______AGG40" localSheetId="0">#REF!</definedName>
    <definedName name="_______AGG40">#REF!</definedName>
    <definedName name="_______AGG6" localSheetId="0">#REF!</definedName>
    <definedName name="_______AGG6">#REF!</definedName>
    <definedName name="_______ash1" localSheetId="0">[13]ANAL!#REF!</definedName>
    <definedName name="_______ash1">[13]ANAL!#REF!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[14]PROCTOR!#REF!</definedName>
    <definedName name="_______CAN458">[14]PROCTOR!#REF!</definedName>
    <definedName name="_______CAN486" localSheetId="0">[14]PROCTOR!#REF!</definedName>
    <definedName name="_______CAN486">[14]PROCTOR!#REF!</definedName>
    <definedName name="_______CAN487" localSheetId="0">[14]PROCTOR!#REF!</definedName>
    <definedName name="_______CAN487">[14]PROCTOR!#REF!</definedName>
    <definedName name="_______CAN488" localSheetId="0">[14]PROCTOR!#REF!</definedName>
    <definedName name="_______CAN488">[14]PROCTOR!#REF!</definedName>
    <definedName name="_______CAN489" localSheetId="0">[14]PROCTOR!#REF!</definedName>
    <definedName name="_______CAN489">[14]PROCTOR!#REF!</definedName>
    <definedName name="_______CAN490" localSheetId="0">[14]PROCTOR!#REF!</definedName>
    <definedName name="_______CAN490">[14]PROCTOR!#REF!</definedName>
    <definedName name="_______CAN491" localSheetId="0">[14]PROCTOR!#REF!</definedName>
    <definedName name="_______CAN491">[14]PROCTOR!#REF!</definedName>
    <definedName name="_______CAN492" localSheetId="0">[14]PROCTOR!#REF!</definedName>
    <definedName name="_______CAN492">[14]PROCTOR!#REF!</definedName>
    <definedName name="_______CAN493" localSheetId="0">[14]PROCTOR!#REF!</definedName>
    <definedName name="_______CAN493">[14]PROCTOR!#REF!</definedName>
    <definedName name="_______CAN494" localSheetId="0">[14]PROCTOR!#REF!</definedName>
    <definedName name="_______CAN494">[14]PROCTOR!#REF!</definedName>
    <definedName name="_______CAN495" localSheetId="0">[14]PROCTOR!#REF!</definedName>
    <definedName name="_______CAN495">[14]PROCTOR!#REF!</definedName>
    <definedName name="_______CAN496" localSheetId="0">[14]PROCTOR!#REF!</definedName>
    <definedName name="_______CAN496">[14]PROCTOR!#REF!</definedName>
    <definedName name="_______CAN497" localSheetId="0">[14]PROCTOR!#REF!</definedName>
    <definedName name="_______CAN497">[14]PROCTOR!#REF!</definedName>
    <definedName name="_______CAN498" localSheetId="0">[14]PROCTOR!#REF!</definedName>
    <definedName name="_______CAN498">[14]PROCTOR!#REF!</definedName>
    <definedName name="_______CAN499" localSheetId="0">[14]PROCTOR!#REF!</definedName>
    <definedName name="_______CAN499">[14]PROCTOR!#REF!</definedName>
    <definedName name="_______CAN500" localSheetId="0">[14]PROCTOR!#REF!</definedName>
    <definedName name="_______CAN500">[14]PROCTOR!#REF!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'[26]21-Rate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'[4]Mix Design'!#REF!</definedName>
    <definedName name="_______MIX15150">'[4]Mix Design'!#REF!</definedName>
    <definedName name="_______MIX1540">'[4]Mix Design'!$P$11</definedName>
    <definedName name="_______MIX1580" localSheetId="0">'[4]Mix Design'!#REF!</definedName>
    <definedName name="_______MIX1580">'[4]Mix Design'!#REF!</definedName>
    <definedName name="_______MIX2">'[5]Mix Design'!$P$12</definedName>
    <definedName name="_______MIX20" localSheetId="0">#REF!</definedName>
    <definedName name="_______MIX20">#REF!</definedName>
    <definedName name="_______MIX2020">'[4]Mix Design'!$P$12</definedName>
    <definedName name="_______MIX2040">'[4]Mix Design'!$P$13</definedName>
    <definedName name="_______MIX25" localSheetId="0">#REF!</definedName>
    <definedName name="_______MIX25">#REF!</definedName>
    <definedName name="_______MIX2540">'[4]Mix Design'!$P$15</definedName>
    <definedName name="_______Mix255">'[6]Mix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'[4]Mix Design'!#REF!</definedName>
    <definedName name="_______MIX45">'[4]Mix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'[25]ANAL-PIPE LINE'!#REF!</definedName>
    <definedName name="_______SLV10025">'[25]ANAL-PIPE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'[23]21-Rate Analysis-1'!$E$22</definedName>
    <definedName name="______AGG40" localSheetId="0">#REF!</definedName>
    <definedName name="______AGG40">#REF!</definedName>
    <definedName name="______AGG6" localSheetId="0">#REF!</definedName>
    <definedName name="______AGG6">#REF!</definedName>
    <definedName name="______ash1" localSheetId="0">[13]ANAL!#REF!</definedName>
    <definedName name="______ash1">[13]ANAL!#REF!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[14]PROCTOR!#REF!</definedName>
    <definedName name="______CAN458">[14]PROCTOR!#REF!</definedName>
    <definedName name="______CAN486" localSheetId="0">[14]PROCTOR!#REF!</definedName>
    <definedName name="______CAN486">[14]PROCTOR!#REF!</definedName>
    <definedName name="______CAN487" localSheetId="0">[14]PROCTOR!#REF!</definedName>
    <definedName name="______CAN487">[14]PROCTOR!#REF!</definedName>
    <definedName name="______CAN488" localSheetId="0">[14]PROCTOR!#REF!</definedName>
    <definedName name="______CAN488">[14]PROCTOR!#REF!</definedName>
    <definedName name="______CAN489" localSheetId="0">[14]PROCTOR!#REF!</definedName>
    <definedName name="______CAN489">[14]PROCTOR!#REF!</definedName>
    <definedName name="______CAN490" localSheetId="0">[14]PROCTOR!#REF!</definedName>
    <definedName name="______CAN490">[14]PROCTOR!#REF!</definedName>
    <definedName name="______CAN491" localSheetId="0">[14]PROCTOR!#REF!</definedName>
    <definedName name="______CAN491">[14]PROCTOR!#REF!</definedName>
    <definedName name="______CAN492" localSheetId="0">[14]PROCTOR!#REF!</definedName>
    <definedName name="______CAN492">[14]PROCTOR!#REF!</definedName>
    <definedName name="______CAN493" localSheetId="0">[14]PROCTOR!#REF!</definedName>
    <definedName name="______CAN493">[14]PROCTOR!#REF!</definedName>
    <definedName name="______CAN494" localSheetId="0">[14]PROCTOR!#REF!</definedName>
    <definedName name="______CAN494">[14]PROCTOR!#REF!</definedName>
    <definedName name="______CAN495" localSheetId="0">[14]PROCTOR!#REF!</definedName>
    <definedName name="______CAN495">[14]PROCTOR!#REF!</definedName>
    <definedName name="______CAN496" localSheetId="0">[14]PROCTOR!#REF!</definedName>
    <definedName name="______CAN496">[14]PROCTOR!#REF!</definedName>
    <definedName name="______CAN497" localSheetId="0">[14]PROCTOR!#REF!</definedName>
    <definedName name="______CAN497">[14]PROCTOR!#REF!</definedName>
    <definedName name="______CAN498" localSheetId="0">[14]PROCTOR!#REF!</definedName>
    <definedName name="______CAN498">[14]PROCTOR!#REF!</definedName>
    <definedName name="______CAN499" localSheetId="0">[14]PROCTOR!#REF!</definedName>
    <definedName name="______CAN499">[14]PROCTOR!#REF!</definedName>
    <definedName name="______CAN500" localSheetId="0">[14]PROCTOR!#REF!</definedName>
    <definedName name="______CAN500">[14]PROCTOR!#REF!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'[4]Mix Design'!#REF!</definedName>
    <definedName name="______MIX15150">'[4]Mix Design'!#REF!</definedName>
    <definedName name="______MIX1540">'[4]Mix Design'!$P$11</definedName>
    <definedName name="______MIX1580" localSheetId="0">'[4]Mix Design'!#REF!</definedName>
    <definedName name="______MIX1580">'[4]Mix Design'!#REF!</definedName>
    <definedName name="______MIX2">'[5]Mix Design'!$P$12</definedName>
    <definedName name="______MIX20" localSheetId="0">#REF!</definedName>
    <definedName name="______MIX20">#REF!</definedName>
    <definedName name="______MIX2020">'[4]Mix Design'!$P$12</definedName>
    <definedName name="______MIX2040">'[4]Mix Design'!$P$13</definedName>
    <definedName name="______MIX25" localSheetId="0">#REF!</definedName>
    <definedName name="______MIX25">#REF!</definedName>
    <definedName name="______MIX2540">'[4]Mix Design'!$P$15</definedName>
    <definedName name="______Mix255">'[6]Mix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'[4]Mix Design'!#REF!</definedName>
    <definedName name="______MIX45">'[4]Mix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'[28]ANAL-PIPE LINE'!#REF!</definedName>
    <definedName name="______SLV10025">'[28]ANAL-PIPE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[13]ANAL!#REF!</definedName>
    <definedName name="_____ash1">[13]ANAL!#REF!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[14]PROCTOR!#REF!</definedName>
    <definedName name="_____CAN458">[14]PROCTOR!#REF!</definedName>
    <definedName name="_____CAN486" localSheetId="0">[14]PROCTOR!#REF!</definedName>
    <definedName name="_____CAN486">[14]PROCTOR!#REF!</definedName>
    <definedName name="_____CAN487" localSheetId="0">[14]PROCTOR!#REF!</definedName>
    <definedName name="_____CAN487">[14]PROCTOR!#REF!</definedName>
    <definedName name="_____CAN488" localSheetId="0">[14]PROCTOR!#REF!</definedName>
    <definedName name="_____CAN488">[14]PROCTOR!#REF!</definedName>
    <definedName name="_____CAN489" localSheetId="0">[14]PROCTOR!#REF!</definedName>
    <definedName name="_____CAN489">[14]PROCTOR!#REF!</definedName>
    <definedName name="_____CAN490" localSheetId="0">[14]PROCTOR!#REF!</definedName>
    <definedName name="_____CAN490">[14]PROCTOR!#REF!</definedName>
    <definedName name="_____CAN491" localSheetId="0">[14]PROCTOR!#REF!</definedName>
    <definedName name="_____CAN491">[14]PROCTOR!#REF!</definedName>
    <definedName name="_____CAN492" localSheetId="0">[14]PROCTOR!#REF!</definedName>
    <definedName name="_____CAN492">[14]PROCTOR!#REF!</definedName>
    <definedName name="_____CAN493" localSheetId="0">[14]PROCTOR!#REF!</definedName>
    <definedName name="_____CAN493">[14]PROCTOR!#REF!</definedName>
    <definedName name="_____CAN494" localSheetId="0">[14]PROCTOR!#REF!</definedName>
    <definedName name="_____CAN494">[14]PROCTOR!#REF!</definedName>
    <definedName name="_____CAN495" localSheetId="0">[14]PROCTOR!#REF!</definedName>
    <definedName name="_____CAN495">[14]PROCTOR!#REF!</definedName>
    <definedName name="_____CAN496" localSheetId="0">[14]PROCTOR!#REF!</definedName>
    <definedName name="_____CAN496">[14]PROCTOR!#REF!</definedName>
    <definedName name="_____CAN497" localSheetId="0">[14]PROCTOR!#REF!</definedName>
    <definedName name="_____CAN497">[14]PROCTOR!#REF!</definedName>
    <definedName name="_____CAN498" localSheetId="0">[14]PROCTOR!#REF!</definedName>
    <definedName name="_____CAN498">[14]PROCTOR!#REF!</definedName>
    <definedName name="_____CAN499" localSheetId="0">[14]PROCTOR!#REF!</definedName>
    <definedName name="_____CAN499">[14]PROCTOR!#REF!</definedName>
    <definedName name="_____CAN500" localSheetId="0">[14]PROCTOR!#REF!</definedName>
    <definedName name="_____CAN500">[14]PROCTOR!#REF!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'[4]Mix Design'!#REF!</definedName>
    <definedName name="_____MIX15150">'[4]Mix Design'!#REF!</definedName>
    <definedName name="_____MIX1540">'[4]Mix Design'!$P$11</definedName>
    <definedName name="_____MIX1580" localSheetId="0">'[4]Mix Design'!#REF!</definedName>
    <definedName name="_____MIX1580">'[4]Mix Design'!#REF!</definedName>
    <definedName name="_____MIX2">'[5]Mix Design'!$P$12</definedName>
    <definedName name="_____MIX20" localSheetId="0">#REF!</definedName>
    <definedName name="_____MIX20">#REF!</definedName>
    <definedName name="_____MIX2020">'[4]Mix Design'!$P$12</definedName>
    <definedName name="_____MIX2040">'[4]Mix Design'!$P$13</definedName>
    <definedName name="_____MIX25" localSheetId="0">#REF!</definedName>
    <definedName name="_____MIX25">#REF!</definedName>
    <definedName name="_____MIX2540">'[4]Mix Design'!$P$15</definedName>
    <definedName name="_____Mix255">'[6]Mix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'[4]Mix Design'!#REF!</definedName>
    <definedName name="_____MIX45">'[4]Mix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[13]ANAL!#REF!</definedName>
    <definedName name="____ash1">[13]ANAL!#REF!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[14]PROCTOR!#REF!</definedName>
    <definedName name="____CAN458">[14]PROCTOR!#REF!</definedName>
    <definedName name="____CAN486" localSheetId="0">[14]PROCTOR!#REF!</definedName>
    <definedName name="____CAN486">[14]PROCTOR!#REF!</definedName>
    <definedName name="____CAN487" localSheetId="0">[14]PROCTOR!#REF!</definedName>
    <definedName name="____CAN487">[14]PROCTOR!#REF!</definedName>
    <definedName name="____CAN488" localSheetId="0">[14]PROCTOR!#REF!</definedName>
    <definedName name="____CAN488">[14]PROCTOR!#REF!</definedName>
    <definedName name="____CAN489" localSheetId="0">[14]PROCTOR!#REF!</definedName>
    <definedName name="____CAN489">[14]PROCTOR!#REF!</definedName>
    <definedName name="____CAN490" localSheetId="0">[14]PROCTOR!#REF!</definedName>
    <definedName name="____CAN490">[14]PROCTOR!#REF!</definedName>
    <definedName name="____CAN491" localSheetId="0">[14]PROCTOR!#REF!</definedName>
    <definedName name="____CAN491">[14]PROCTOR!#REF!</definedName>
    <definedName name="____CAN492" localSheetId="0">[14]PROCTOR!#REF!</definedName>
    <definedName name="____CAN492">[14]PROCTOR!#REF!</definedName>
    <definedName name="____CAN493" localSheetId="0">[14]PROCTOR!#REF!</definedName>
    <definedName name="____CAN493">[14]PROCTOR!#REF!</definedName>
    <definedName name="____CAN494" localSheetId="0">[14]PROCTOR!#REF!</definedName>
    <definedName name="____CAN494">[14]PROCTOR!#REF!</definedName>
    <definedName name="____CAN495" localSheetId="0">[14]PROCTOR!#REF!</definedName>
    <definedName name="____CAN495">[14]PROCTOR!#REF!</definedName>
    <definedName name="____CAN496" localSheetId="0">[14]PROCTOR!#REF!</definedName>
    <definedName name="____CAN496">[14]PROCTOR!#REF!</definedName>
    <definedName name="____CAN497" localSheetId="0">[14]PROCTOR!#REF!</definedName>
    <definedName name="____CAN497">[14]PROCTOR!#REF!</definedName>
    <definedName name="____CAN498" localSheetId="0">[14]PROCTOR!#REF!</definedName>
    <definedName name="____CAN498">[14]PROCTOR!#REF!</definedName>
    <definedName name="____CAN499" localSheetId="0">[14]PROCTOR!#REF!</definedName>
    <definedName name="____CAN499">[14]PROCTOR!#REF!</definedName>
    <definedName name="____CAN500" localSheetId="0">[14]PROCTOR!#REF!</definedName>
    <definedName name="____CAN500">[14]PROCTOR!#REF!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'[4]Mix Design'!#REF!</definedName>
    <definedName name="____MIX15150">'[4]Mix Design'!#REF!</definedName>
    <definedName name="____MIX1540">'[4]Mix Design'!$P$11</definedName>
    <definedName name="____MIX1580" localSheetId="0">'[4]Mix Design'!#REF!</definedName>
    <definedName name="____MIX1580">'[4]Mix Design'!#REF!</definedName>
    <definedName name="____MIX2">'[5]Mix Design'!$P$12</definedName>
    <definedName name="____MIX20" localSheetId="0">#REF!</definedName>
    <definedName name="____MIX20">#REF!</definedName>
    <definedName name="____MIX2020">'[4]Mix Design'!$P$12</definedName>
    <definedName name="____MIX2040">'[4]Mix Design'!$P$13</definedName>
    <definedName name="____MIX25" localSheetId="0">#REF!</definedName>
    <definedName name="____MIX25">#REF!</definedName>
    <definedName name="____MIX2540">'[4]Mix Design'!$P$15</definedName>
    <definedName name="____Mix255">'[6]Mix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'[4]Mix Design'!#REF!</definedName>
    <definedName name="____MIX45">'[4]Mix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[13]ANAL!#REF!</definedName>
    <definedName name="___ash1">[13]ANAL!#REF!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[14]PROCTOR!#REF!</definedName>
    <definedName name="___CAN458">[14]PROCTOR!#REF!</definedName>
    <definedName name="___CAN486" localSheetId="0">[14]PROCTOR!#REF!</definedName>
    <definedName name="___CAN486">[14]PROCTOR!#REF!</definedName>
    <definedName name="___CAN487" localSheetId="0">[14]PROCTOR!#REF!</definedName>
    <definedName name="___CAN487">[14]PROCTOR!#REF!</definedName>
    <definedName name="___CAN488" localSheetId="0">[14]PROCTOR!#REF!</definedName>
    <definedName name="___CAN488">[14]PROCTOR!#REF!</definedName>
    <definedName name="___CAN489" localSheetId="0">[14]PROCTOR!#REF!</definedName>
    <definedName name="___CAN489">[14]PROCTOR!#REF!</definedName>
    <definedName name="___CAN490" localSheetId="0">[14]PROCTOR!#REF!</definedName>
    <definedName name="___CAN490">[14]PROCTOR!#REF!</definedName>
    <definedName name="___CAN491" localSheetId="0">[14]PROCTOR!#REF!</definedName>
    <definedName name="___CAN491">[14]PROCTOR!#REF!</definedName>
    <definedName name="___CAN492" localSheetId="0">[14]PROCTOR!#REF!</definedName>
    <definedName name="___CAN492">[14]PROCTOR!#REF!</definedName>
    <definedName name="___CAN493" localSheetId="0">[14]PROCTOR!#REF!</definedName>
    <definedName name="___CAN493">[14]PROCTOR!#REF!</definedName>
    <definedName name="___CAN494" localSheetId="0">[14]PROCTOR!#REF!</definedName>
    <definedName name="___CAN494">[14]PROCTOR!#REF!</definedName>
    <definedName name="___CAN495" localSheetId="0">[14]PROCTOR!#REF!</definedName>
    <definedName name="___CAN495">[14]PROCTOR!#REF!</definedName>
    <definedName name="___CAN496" localSheetId="0">[14]PROCTOR!#REF!</definedName>
    <definedName name="___CAN496">[14]PROCTOR!#REF!</definedName>
    <definedName name="___CAN497" localSheetId="0">[14]PROCTOR!#REF!</definedName>
    <definedName name="___CAN497">[14]PROCTOR!#REF!</definedName>
    <definedName name="___CAN498" localSheetId="0">[14]PROCTOR!#REF!</definedName>
    <definedName name="___CAN498">[14]PROCTOR!#REF!</definedName>
    <definedName name="___CAN499" localSheetId="0">[14]PROCTOR!#REF!</definedName>
    <definedName name="___CAN499">[14]PROCTOR!#REF!</definedName>
    <definedName name="___CAN500" localSheetId="0">[14]PROCTOR!#REF!</definedName>
    <definedName name="___CAN500">[14]PROCTOR!#REF!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'[4]Mix Design'!#REF!</definedName>
    <definedName name="___MIX15150">'[4]Mix Design'!#REF!</definedName>
    <definedName name="___MIX1540">'[4]Mix Design'!$P$11</definedName>
    <definedName name="___MIX1580" localSheetId="0">'[4]Mix Design'!#REF!</definedName>
    <definedName name="___MIX1580">'[4]Mix Design'!#REF!</definedName>
    <definedName name="___MIX2">'[5]Mix Design'!$P$12</definedName>
    <definedName name="___MIX20" localSheetId="0">#REF!</definedName>
    <definedName name="___MIX20">#REF!</definedName>
    <definedName name="___MIX2020">'[4]Mix Design'!$P$12</definedName>
    <definedName name="___MIX2040">'[4]Mix Design'!$P$13</definedName>
    <definedName name="___MIX25" localSheetId="0">#REF!</definedName>
    <definedName name="___MIX25">#REF!</definedName>
    <definedName name="___MIX2540">'[4]Mix Design'!$P$15</definedName>
    <definedName name="___Mix255">'[6]Mix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'[4]Mix Design'!#REF!</definedName>
    <definedName name="___MIX45">'[4]Mix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[30]TTL!$G$31:$AU$31</definedName>
    <definedName name="__123Graph_B" localSheetId="0" hidden="1">'[31]P-Ins &amp; Bonds'!#REF!</definedName>
    <definedName name="__123Graph_B" hidden="1">'[31]P-Ins &amp; Bonds'!#REF!</definedName>
    <definedName name="__123Graph_C" hidden="1">[30]TTL!$G$37:$AU$37</definedName>
    <definedName name="__123Graph_D" localSheetId="0" hidden="1">'[31]P-Ins &amp; Bonds'!#REF!</definedName>
    <definedName name="__123Graph_D" hidden="1">'[31]P-Ins &amp; Bonds'!#REF!</definedName>
    <definedName name="__123Graph_E" localSheetId="0" hidden="1">'[31]P-Ins &amp; Bonds'!#REF!</definedName>
    <definedName name="__123Graph_E" hidden="1">'[31]P-Ins &amp; Bonds'!#REF!</definedName>
    <definedName name="__123Graph_F" localSheetId="0" hidden="1">'[31]P-Ins &amp; Bonds'!#REF!</definedName>
    <definedName name="__123Graph_F" hidden="1">'[31]P-Ins &amp; Bonds'!#REF!</definedName>
    <definedName name="__123Graph_X" hidden="1">[30]TTL!$G$6:$AU$6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[13]ANAL!#REF!</definedName>
    <definedName name="__ash1">[13]ANAL!#REF!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[14]PROCTOR!#REF!</definedName>
    <definedName name="__CAN458">[14]PROCTOR!#REF!</definedName>
    <definedName name="__CAN486" localSheetId="0">[14]PROCTOR!#REF!</definedName>
    <definedName name="__CAN486">[14]PROCTOR!#REF!</definedName>
    <definedName name="__CAN487" localSheetId="0">[14]PROCTOR!#REF!</definedName>
    <definedName name="__CAN487">[14]PROCTOR!#REF!</definedName>
    <definedName name="__CAN488" localSheetId="0">[14]PROCTOR!#REF!</definedName>
    <definedName name="__CAN488">[14]PROCTOR!#REF!</definedName>
    <definedName name="__CAN489" localSheetId="0">[14]PROCTOR!#REF!</definedName>
    <definedName name="__CAN489">[14]PROCTOR!#REF!</definedName>
    <definedName name="__CAN490" localSheetId="0">[14]PROCTOR!#REF!</definedName>
    <definedName name="__CAN490">[14]PROCTOR!#REF!</definedName>
    <definedName name="__CAN491" localSheetId="0">[14]PROCTOR!#REF!</definedName>
    <definedName name="__CAN491">[14]PROCTOR!#REF!</definedName>
    <definedName name="__CAN492" localSheetId="0">[14]PROCTOR!#REF!</definedName>
    <definedName name="__CAN492">[14]PROCTOR!#REF!</definedName>
    <definedName name="__CAN493" localSheetId="0">[14]PROCTOR!#REF!</definedName>
    <definedName name="__CAN493">[14]PROCTOR!#REF!</definedName>
    <definedName name="__CAN494" localSheetId="0">[14]PROCTOR!#REF!</definedName>
    <definedName name="__CAN494">[14]PROCTOR!#REF!</definedName>
    <definedName name="__CAN495" localSheetId="0">[14]PROCTOR!#REF!</definedName>
    <definedName name="__CAN495">[14]PROCTOR!#REF!</definedName>
    <definedName name="__CAN496" localSheetId="0">[14]PROCTOR!#REF!</definedName>
    <definedName name="__CAN496">[14]PROCTOR!#REF!</definedName>
    <definedName name="__CAN497" localSheetId="0">[14]PROCTOR!#REF!</definedName>
    <definedName name="__CAN497">[14]PROCTOR!#REF!</definedName>
    <definedName name="__CAN498" localSheetId="0">[14]PROCTOR!#REF!</definedName>
    <definedName name="__CAN498">[14]PROCTOR!#REF!</definedName>
    <definedName name="__CAN499" localSheetId="0">[14]PROCTOR!#REF!</definedName>
    <definedName name="__CAN499">[14]PROCTOR!#REF!</definedName>
    <definedName name="__CAN500" localSheetId="0">[14]PROCTOR!#REF!</definedName>
    <definedName name="__CAN500">[14]PROCTOR!#REF!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'[32]Rate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'[4]Mix Design'!#REF!</definedName>
    <definedName name="__MIX15150">'[4]Mix Design'!#REF!</definedName>
    <definedName name="__MIX1540">'[4]Mix Design'!$P$11</definedName>
    <definedName name="__MIX1580" localSheetId="0">'[4]Mix Design'!#REF!</definedName>
    <definedName name="__MIX1580">'[4]Mix Design'!#REF!</definedName>
    <definedName name="__MIX2">'[5]Mix Design'!$P$12</definedName>
    <definedName name="__MIX20" localSheetId="0">#REF!</definedName>
    <definedName name="__MIX20">#REF!</definedName>
    <definedName name="__MIX2020">'[4]Mix Design'!$P$12</definedName>
    <definedName name="__MIX2040">'[4]Mix Design'!$P$13</definedName>
    <definedName name="__MIX25" localSheetId="0">#REF!</definedName>
    <definedName name="__MIX25">#REF!</definedName>
    <definedName name="__MIX2540">'[4]Mix Design'!$P$15</definedName>
    <definedName name="__Mix255">'[6]Mix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'[4]Mix Design'!#REF!</definedName>
    <definedName name="__MIX45">'[4]Mix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[36]당초!#REF!</definedName>
    <definedName name="_1">[36]당초!#REF!</definedName>
    <definedName name="_1_" localSheetId="0">[37]예가표!#REF!</definedName>
    <definedName name="_1_">[37]예가표!#REF!</definedName>
    <definedName name="_10__123Graph_DCHART_1" hidden="1">[38]Cash2!$K$16:$K$36</definedName>
    <definedName name="_11">#N/A</definedName>
    <definedName name="_11F" localSheetId="0" hidden="1">[39]산근!#REF!</definedName>
    <definedName name="_11F" hidden="1">[39]산근!#REF!</definedName>
    <definedName name="_12_0" localSheetId="0">[37]예가표!#REF!</definedName>
    <definedName name="_12_0">[37]예가표!#REF!</definedName>
    <definedName name="_13_0\LA" localSheetId="0">[40]공문!#REF!</definedName>
    <definedName name="_13_0\LA">[40]공문!#REF!</definedName>
    <definedName name="_13_ページング_電話関係" localSheetId="0">#REF!</definedName>
    <definedName name="_13_ページング_電話関係">#REF!</definedName>
    <definedName name="_14_0\MID" localSheetId="0">[40]공문!#REF!</definedName>
    <definedName name="_14_0\MID">[40]공문!#REF!</definedName>
    <definedName name="_15_0\SM" localSheetId="0">[40]공문!#REF!</definedName>
    <definedName name="_15_0\SM">[40]공문!#REF!</definedName>
    <definedName name="_16_0_0__123Grap" localSheetId="0" hidden="1">[41]공문!#REF!</definedName>
    <definedName name="_16_0_0__123Grap" hidden="1">[41]공문!#REF!</definedName>
    <definedName name="_17_0_0_F" localSheetId="0" hidden="1">#REF!</definedName>
    <definedName name="_17_0_0_F" hidden="1">#REF!</definedName>
    <definedName name="_18_0ME" localSheetId="0">[40]공문!#REF!</definedName>
    <definedName name="_18_0ME">[40]공문!#REF!</definedName>
    <definedName name="_19_0ME" localSheetId="0">[40]공문!#REF!</definedName>
    <definedName name="_19_0ME">[40]공문!#REF!</definedName>
    <definedName name="_2" localSheetId="0">[36]당초!#REF!</definedName>
    <definedName name="_2">[36]당초!#REF!</definedName>
    <definedName name="_2\LA" localSheetId="0">[40]공문!#REF!</definedName>
    <definedName name="_2\LA">[40]공문!#REF!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'[31]P-Site fac'!#REF!</definedName>
    <definedName name="_2A1">'[31]P-Site fac'!#REF!</definedName>
    <definedName name="_2A3" localSheetId="0">'[31]P-Site fac'!#REF!</definedName>
    <definedName name="_2A3">'[31]P-Site fac'!#REF!</definedName>
    <definedName name="_2A4" localSheetId="0">'[31]P-Site fac'!#REF!</definedName>
    <definedName name="_2A4">'[31]P-Site fac'!#REF!</definedName>
    <definedName name="_3" localSheetId="0">#REF!</definedName>
    <definedName name="_3">#REF!</definedName>
    <definedName name="_3\MID" localSheetId="0">[40]공문!#REF!</definedName>
    <definedName name="_3\MID">[40]공문!#REF!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[40]공문!#REF!</definedName>
    <definedName name="_35ME">[40]공문!#REF!</definedName>
    <definedName name="_36ME" localSheetId="0">[40]공문!#REF!</definedName>
    <definedName name="_36ME">[40]공문!#REF!</definedName>
    <definedName name="_37Y_0Crite" localSheetId="0">[42]jobhist!#REF!</definedName>
    <definedName name="_37Y_0Crite">[43]jobhist!#REF!</definedName>
    <definedName name="_38Y_0Extr" localSheetId="0">[42]jobhist!#REF!</definedName>
    <definedName name="_38Y_0Extr">[43]jobhist!#REF!</definedName>
    <definedName name="_3B1" localSheetId="0">'[31]P-Ins &amp; Bonds'!#REF!</definedName>
    <definedName name="_3B1">'[31]P-Ins &amp; Bonds'!#REF!</definedName>
    <definedName name="_3B2" localSheetId="0">'[31]P-Ins &amp; Bonds'!#REF!</definedName>
    <definedName name="_3B2">'[31]P-Ins &amp; Bonds'!#REF!</definedName>
    <definedName name="_3B3">[44]PRELIM5!$F$17</definedName>
    <definedName name="_4" localSheetId="0">#REF!</definedName>
    <definedName name="_4">#REF!</definedName>
    <definedName name="_4\SM" localSheetId="0">[40]공문!#REF!</definedName>
    <definedName name="_4\SM">[40]공문!#REF!</definedName>
    <definedName name="_5.0_Hire_and_running_charges_of_winch___grab" localSheetId="0">[45]SOR!#REF!</definedName>
    <definedName name="_5.0_Hire_and_running_charges_of_winch___grab">[45]SOR!#REF!</definedName>
    <definedName name="_5_123Grap" localSheetId="0" hidden="1">[41]공문!#REF!</definedName>
    <definedName name="_5_123Grap" hidden="1">[41]공문!#REF!</definedName>
    <definedName name="_5B5" localSheetId="0">'[31]P-Clients fac'!#REF!</definedName>
    <definedName name="_5B5">'[31]P-Clients fac'!#REF!</definedName>
    <definedName name="_5B6" localSheetId="0">'[31]P-Clients fac'!#REF!</definedName>
    <definedName name="_5B6">'[31]P-Clients fac'!#REF!</definedName>
    <definedName name="_5B7" localSheetId="0">'[31]P-Clients fac'!#REF!</definedName>
    <definedName name="_5B7">'[31]P-Clients fac'!#REF!</definedName>
    <definedName name="_6__123Graph_ACHART_1" hidden="1">[38]Cash2!$G$16:$G$31</definedName>
    <definedName name="_6B8" localSheetId="0">#REF!</definedName>
    <definedName name="_6B8">#REF!</definedName>
    <definedName name="_6B9" localSheetId="0">#REF!</definedName>
    <definedName name="_6B9">#REF!</definedName>
    <definedName name="_7__123Graph_ACHART_2" hidden="1">[38]Z!$T$179:$AH$179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[38]Z!$T$180:$AH$180</definedName>
    <definedName name="_9__123Graph_CCHART_1" hidden="1">[38]Cash2!$J$16:$J$36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[13]ANAL!#REF!</definedName>
    <definedName name="_ash1">[13]ANAL!#REF!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[14]PROCTOR!#REF!</definedName>
    <definedName name="_CAN458">[14]PROCTOR!#REF!</definedName>
    <definedName name="_CAN486" localSheetId="0">[14]PROCTOR!#REF!</definedName>
    <definedName name="_CAN486">[14]PROCTOR!#REF!</definedName>
    <definedName name="_CAN487" localSheetId="0">[14]PROCTOR!#REF!</definedName>
    <definedName name="_CAN487">[14]PROCTOR!#REF!</definedName>
    <definedName name="_CAN488" localSheetId="0">[14]PROCTOR!#REF!</definedName>
    <definedName name="_CAN488">[14]PROCTOR!#REF!</definedName>
    <definedName name="_CAN489" localSheetId="0">[14]PROCTOR!#REF!</definedName>
    <definedName name="_CAN489">[14]PROCTOR!#REF!</definedName>
    <definedName name="_CAN490" localSheetId="0">[14]PROCTOR!#REF!</definedName>
    <definedName name="_CAN490">[14]PROCTOR!#REF!</definedName>
    <definedName name="_CAN491" localSheetId="0">[14]PROCTOR!#REF!</definedName>
    <definedName name="_CAN491">[14]PROCTOR!#REF!</definedName>
    <definedName name="_CAN492" localSheetId="0">[14]PROCTOR!#REF!</definedName>
    <definedName name="_CAN492">[14]PROCTOR!#REF!</definedName>
    <definedName name="_CAN493" localSheetId="0">[14]PROCTOR!#REF!</definedName>
    <definedName name="_CAN493">[14]PROCTOR!#REF!</definedName>
    <definedName name="_CAN494" localSheetId="0">[14]PROCTOR!#REF!</definedName>
    <definedName name="_CAN494">[14]PROCTOR!#REF!</definedName>
    <definedName name="_CAN495" localSheetId="0">[14]PROCTOR!#REF!</definedName>
    <definedName name="_CAN495">[14]PROCTOR!#REF!</definedName>
    <definedName name="_CAN496" localSheetId="0">[14]PROCTOR!#REF!</definedName>
    <definedName name="_CAN496">[14]PROCTOR!#REF!</definedName>
    <definedName name="_CAN497" localSheetId="0">[14]PROCTOR!#REF!</definedName>
    <definedName name="_CAN497">[14]PROCTOR!#REF!</definedName>
    <definedName name="_CAN498" localSheetId="0">[14]PROCTOR!#REF!</definedName>
    <definedName name="_CAN498">[14]PROCTOR!#REF!</definedName>
    <definedName name="_CAN499" localSheetId="0">[14]PROCTOR!#REF!</definedName>
    <definedName name="_CAN499">[14]PROCTOR!#REF!</definedName>
    <definedName name="_CAN500" localSheetId="0">[14]PROCTOR!#REF!</definedName>
    <definedName name="_CAN500">[14]PROCTOR!#REF!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'[46]dongia (2)'!#REF!</definedName>
    <definedName name="_CT250">'[46]dongia (2)'!#REF!</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'[47]RA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[48]BHANDUP!#REF!</definedName>
    <definedName name="_Fill" hidden="1">[48]BHANDUP!#REF!</definedName>
    <definedName name="_Fill1" localSheetId="0" hidden="1">[48]BHANDUP!#REF!</definedName>
    <definedName name="_Fill1" hidden="1">[48]BHANDUP!#REF!</definedName>
    <definedName name="_xlnm._FilterDatabase" localSheetId="0" hidden="1">'MADHURA RANI GANJ'!$A$3:$J$108</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[49]설산1.나!$A$8:$J$53</definedName>
    <definedName name="_hh2">[49]본사S!$B$10:$P$103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[50]PIPING!$AJ$7:$AJ$221</definedName>
    <definedName name="_Mat2">[50]PIPING!$AK$7:$AK$221</definedName>
    <definedName name="_MIX10" localSheetId="0">#REF!</definedName>
    <definedName name="_MIX10">#REF!</definedName>
    <definedName name="_MIX15" localSheetId="0">#REF!</definedName>
    <definedName name="_MIX15">#REF!</definedName>
    <definedName name="_MIX15150" localSheetId="0">'[4]Mix Design'!#REF!</definedName>
    <definedName name="_MIX15150">'[4]Mix Design'!#REF!</definedName>
    <definedName name="_MIX1540">'[4]Mix Design'!$P$11</definedName>
    <definedName name="_MIX1580" localSheetId="0">'[4]Mix Design'!#REF!</definedName>
    <definedName name="_MIX1580">'[4]Mix Design'!#REF!</definedName>
    <definedName name="_MIX2">'[5]Mix Design'!$P$12</definedName>
    <definedName name="_MIX20" localSheetId="0">#REF!</definedName>
    <definedName name="_MIX20">#REF!</definedName>
    <definedName name="_MIX2020">'[4]Mix Design'!$P$12</definedName>
    <definedName name="_MIX2040">'[4]Mix Design'!$P$13</definedName>
    <definedName name="_MIX25" localSheetId="0">#REF!</definedName>
    <definedName name="_MIX25">#REF!</definedName>
    <definedName name="_MIX2540">'[4]Mix Design'!$P$15</definedName>
    <definedName name="_Mix255">'[6]Mix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'[4]Mix Design'!#REF!</definedName>
    <definedName name="_MIX45">'[4]Mix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[51]Original!$V$8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[52]갑지!#REF!</definedName>
    <definedName name="_Parse_Out" hidden="1">[52]갑지!#REF!</definedName>
    <definedName name="_PB1" localSheetId="0">#REF!</definedName>
    <definedName name="_PB1">#REF!</definedName>
    <definedName name="_PIN1" localSheetId="0">#REF!</definedName>
    <definedName name="_PIN1">#REF!</definedName>
    <definedName name="_PPC53">'[47]RA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0">'[53]ANAL-PIPE LINE'!#REF!</definedName>
    <definedName name="_SLV10025">'[53]ANAL-PIPE LINE'!#REF!</definedName>
    <definedName name="_SMG1">#N/A</definedName>
    <definedName name="_SMG2">#N/A</definedName>
    <definedName name="_Sort" localSheetId="0" hidden="1">#REF!</definedName>
    <definedName name="_Sort" hidden="1">#REF!</definedName>
    <definedName name="_ssr1" localSheetId="0">'[54]scour depth'!#REF!</definedName>
    <definedName name="_ssr1">'[54]scour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[55]Voucher!$B$1</definedName>
    <definedName name="_V2">[55]Voucher!$R$1</definedName>
    <definedName name="√">"SQRT"</definedName>
    <definedName name="◈002MONO현황" localSheetId="0">#REF!</definedName>
    <definedName name="◈002MONO현황">#REF!</definedName>
    <definedName name="a">[56]Culvert!$H$112</definedName>
    <definedName name="a._Trimmer" localSheetId="0">[45]SOR!#REF!</definedName>
    <definedName name="a._Trimmer">[45]SOR!#REF!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[45]SOR!#REF!</definedName>
    <definedName name="a__Labour_charges_for_cutting_bending__welding_including_materials.">[45]SOR!#REF!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[57]PROCTOR!#REF!</definedName>
    <definedName name="AAA">[57]PROCTOR!#REF!</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0" hidden="1">{"'Sheet1'!$A$4386:$N$4591"}</definedName>
    <definedName name="AD" hidden="1">{"'Sheet1'!$A$4386:$N$4591"}</definedName>
    <definedName name="adfsdf" localSheetId="0">#REF!</definedName>
    <definedName name="adfsdf">#REF!</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'[58]Cost of O &amp; O'!$F$13</definedName>
    <definedName name="ae" localSheetId="0">#REF!</definedName>
    <definedName name="ae">#REF!</definedName>
    <definedName name="AEA">[59]ANALYSIS!$C$18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[60]ANAL!#REF!</definedName>
    <definedName name="AGG">[60]ANAL!#REF!</definedName>
    <definedName name="AGGT">[60]ANAL!$E$14</definedName>
    <definedName name="AGGT1012">'[53]ANAL-PIPE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[61]CABLERET!$B$10</definedName>
    <definedName name="alfa" localSheetId="0">#REF!</definedName>
    <definedName name="alfa">#REF!</definedName>
    <definedName name="alfa1" localSheetId="0">#REF!</definedName>
    <definedName name="alfa1">#REF!</definedName>
    <definedName name="alload">[61]CABLERET!$D$13:$D$128</definedName>
    <definedName name="ALMARGIN">[61]CABLERET!$D$7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[62]ANALYSER!#REF!</definedName>
    <definedName name="ar">[63]ANALYSER!#REF!</definedName>
    <definedName name="Architect" localSheetId="0">#REF!</definedName>
    <definedName name="Architect">#REF!</definedName>
    <definedName name="area" localSheetId="0">[64]MixBed!#REF!</definedName>
    <definedName name="area">[65]MixBed!#REF!</definedName>
    <definedName name="AREA_CODE" localSheetId="0">#REF!</definedName>
    <definedName name="AREA_CODE">#REF!</definedName>
    <definedName name="area1" localSheetId="0">[64]MixBed!#REF!</definedName>
    <definedName name="area1">[65]MixBed!#REF!</definedName>
    <definedName name="ARGON">[50]PIPING!$U$6:$U$105</definedName>
    <definedName name="arunan">#N/A</definedName>
    <definedName name="asd" localSheetId="0">#REF!</definedName>
    <definedName name="asd">#REF!</definedName>
    <definedName name="asdf" localSheetId="0">[37]예가표!#REF!</definedName>
    <definedName name="asdf">[37]예가표!#REF!</definedName>
    <definedName name="asdfs" hidden="1">[38]Cash2!$G$16:$G$31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[38]Z!$T$179:$AH$179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'[58]Cost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[66]FINOLEX!$W$17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[45]SOR!#REF!</definedName>
    <definedName name="Batching_hot_mix_plant">[45]SOR!#REF!</definedName>
    <definedName name="BBOF" localSheetId="0">#REF!</definedName>
    <definedName name="BBOF">#REF!</definedName>
    <definedName name="BC" localSheetId="0">#REF!</definedName>
    <definedName name="BC">#REF!</definedName>
    <definedName name="bcc" localSheetId="0">[13]ANAL!#REF!</definedName>
    <definedName name="bcc">[13]ANAL!#REF!</definedName>
    <definedName name="Bcw">[67]basdat!$D$5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 localSheetId="0">OR(ISBLANK([68]Collab!$D1),ISBLANK([68]Collab!$I1))</definedName>
    <definedName name="Blank10">OR(ISBLANK([69]Collab!$D1),ISBLANK([69]Collab!$I1))</definedName>
    <definedName name="Blank11" localSheetId="0">OR(ISBLANK([68]Transport!$D1),ISBLANK([68]Transport!$G1))</definedName>
    <definedName name="Blank11">OR(ISBLANK([69]Transport!$D1),ISBLANK([69]Transport!$G1))</definedName>
    <definedName name="Blank12" localSheetId="0">OR(ISBLANK('[68]Civil 1'!$D1),ISBLANK('[68]Civil 1'!$K1))</definedName>
    <definedName name="Blank12">OR(ISBLANK('[69]Civil 1'!$D1),ISBLANK('[69]Civil 1'!$K1))</definedName>
    <definedName name="Blank13" localSheetId="0">OR(ISBLANK('[68]Civil 2'!$D1),ISBLANK('[68]Civil 2'!$K1))</definedName>
    <definedName name="Blank13">OR(ISBLANK('[69]Civil 2'!$D1),ISBLANK('[69]Civil 2'!$K1))</definedName>
    <definedName name="Blank14" localSheetId="0">OR(ISBLANK('[68]Civil 3'!$D1),ISBLANK('[68]Civil 3'!$K1))</definedName>
    <definedName name="Blank14">OR(ISBLANK('[69]Civil 3'!$D1),ISBLANK('[69]Civil 3'!$K1))</definedName>
    <definedName name="Blank15" localSheetId="0">OR(ISBLANK('[68]Site 1'!$D1),ISBLANK('[68]Site 1'!$K1))</definedName>
    <definedName name="Blank15">OR(ISBLANK('[69]Site 1'!$D1),ISBLANK('[69]Site 1'!$K1))</definedName>
    <definedName name="Blank16" localSheetId="0">OR(ISBLANK('[68]Site 2'!$D1),ISBLANK('[68]Site 2'!$K1))</definedName>
    <definedName name="Blank16">OR(ISBLANK('[69]Site 2'!$D1),ISBLANK('[69]Site 2'!$K1))</definedName>
    <definedName name="Blank17" localSheetId="0">OR(ISBLANK('[68]Site 3'!$D1),ISBLANK('[68]Site 3'!$K1))</definedName>
    <definedName name="Blank17">OR(ISBLANK('[69]Site 3'!$D1),ISBLANK('[69]Site 3'!$K1))</definedName>
    <definedName name="Blank18" localSheetId="0">OR(ISBLANK('[68]Site Faci'!$D1),ISBLANK('[68]Site Faci'!$K1))</definedName>
    <definedName name="Blank18">OR(ISBLANK('[69]Site Faci'!$D1),ISBLANK('[69]Site Faci'!$K1))</definedName>
    <definedName name="Blank19" localSheetId="0">OR(N([68]Cont!#REF!)=0,N([68]Cont!$G1)=0)</definedName>
    <definedName name="Blank19">OR(N([69]Cont!#REF!)=0,N([69]Cont!$G1)=0)</definedName>
    <definedName name="Blank20" localSheetId="0">OR(N([68]Cont!#REF!)=0,N([68]Cont!$M1)=0)</definedName>
    <definedName name="Blank20">OR(N([69]Cont!#REF!)=0,N([69]Cont!$M1)=0)</definedName>
    <definedName name="Blank21" localSheetId="0">OR(ISBLANK('[68]Engg-Exec-1'!$D1),ISBLANK('[68]Engg-Exec-1'!$H1))</definedName>
    <definedName name="Blank21">OR(ISBLANK('[69]Engg-Exec-1'!$D1),ISBLANK('[69]Engg-Exec-1'!$H1))</definedName>
    <definedName name="Blank22" localSheetId="0">OR(ISBLANK('[68]Site-Precom-1'!$D1),ISBLANK('[68]Site-Precom-1'!$H1))</definedName>
    <definedName name="Blank22">OR(ISBLANK('[69]Site-Precom-1'!$D1),ISBLANK('[69]Site-Precom-1'!$H1))</definedName>
    <definedName name="Blank23" localSheetId="0">OR(ISBLANK('[68]Site-Precom-Vendor'!$D1),ISBLANK('[68]Site-Precom-Vendor'!$I1))</definedName>
    <definedName name="Blank23">OR(ISBLANK('[69]Site-Precom-Vendor'!$D1),ISBLANK('[69]Site-Precom-Vendor'!$I1))</definedName>
    <definedName name="Blank24" localSheetId="0">OR(ISBLANK('[68]Risk-Anal'!$D1),ISBLANK('[68]Risk-Anal'!$I1),ISBLANK('[68]Risk-Anal'!$J1),ISBLANK('[68]Risk-Anal'!$K1),ISBLANK('[68]Risk-Anal'!$L1))</definedName>
    <definedName name="Blank24">OR(ISBLANK('[69]Risk-Anal'!$D1),ISBLANK('[69]Risk-Anal'!$I1),ISBLANK('[69]Risk-Anal'!$J1),ISBLANK('[69]Risk-Anal'!$K1),ISBLANK('[69]Risk-Anal'!$L1))</definedName>
    <definedName name="Blank25" localSheetId="0">OR(N([68]Cont!#REF!)=0,N([68]Cont!$P1)=0)</definedName>
    <definedName name="Blank25">OR(N([69]Cont!#REF!)=0,N([69]Cont!$P1)=0)</definedName>
    <definedName name="Block01_1" localSheetId="0">#REF!</definedName>
    <definedName name="Block01_1">#REF!</definedName>
    <definedName name="Block02" localSheetId="0">'[70]form-c4'!#REF!</definedName>
    <definedName name="Block02">'[71]form-c4'!#REF!</definedName>
    <definedName name="Block13" localSheetId="0">OR(ISBLANK('[68]Civil 2'!$D1),ISBLANK('[68]Civil 2'!$K1))</definedName>
    <definedName name="Block13">OR(ISBLANK('[69]Civil 2'!$D1),ISBLANK('[69]Civil 2'!$K1))</definedName>
    <definedName name="bm" localSheetId="0" hidden="1">{"'Sheet1'!$L$16"}</definedName>
    <definedName name="bm" hidden="1">{"'Sheet1'!$L$16"}</definedName>
    <definedName name="bn" localSheetId="0" hidden="1">{"'Sheet1'!$L$16"}</definedName>
    <definedName name="bn" hidden="1">{"'Sheet1'!$L$16"}</definedName>
    <definedName name="bol" localSheetId="0">#REF!</definedName>
    <definedName name="bol">#REF!</definedName>
    <definedName name="Bold">'[47]RA Civil'!$E$30</definedName>
    <definedName name="BOLT" localSheetId="0">#REF!</definedName>
    <definedName name="BOLT">#REF!</definedName>
    <definedName name="boml" localSheetId="0">#REF!</definedName>
    <definedName name="boml">#REF!</definedName>
    <definedName name="Bonus_E" localSheetId="0">'[72]SITE OVERHEADS'!#REF!</definedName>
    <definedName name="Bonus_E">'[73]SITE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[74]BP!#REF!</definedName>
    <definedName name="bp">[74]BP!#REF!</definedName>
    <definedName name="Breaks" localSheetId="0">#REF!</definedName>
    <definedName name="Breaks">#REF!</definedName>
    <definedName name="BRIBAT">'[47]RA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'[75]DETAILED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[76]procurement!#REF!</definedName>
    <definedName name="BuiltIn_Print_Area___0___0___0___0___0">[76]procurement!#REF!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[77]INPUT!$G$127*1.5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[61]CABLERET!$B$13:$B$128</definedName>
    <definedName name="CABLE_A">'[78]LOCAL RATES'!$B$5:$G$19</definedName>
    <definedName name="CABLE_G">'[78]LOCAL RATES'!$A$5:$H$18</definedName>
    <definedName name="CABLE1" localSheetId="0">#REF!</definedName>
    <definedName name="CABLE1">#REF!</definedName>
    <definedName name="CalcAgencyPrice" localSheetId="0">#REF!</definedName>
    <definedName name="CalcAgencyPrice">#REF!</definedName>
    <definedName name="cant" localSheetId="0">'[79]Staff Acco.'!#REF!</definedName>
    <definedName name="cant">'[79]Staff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0" hidden="1">{"'Sheet1'!$A$4386:$N$4591"}</definedName>
    <definedName name="cash" hidden="1">{"'Sheet1'!$A$4386:$N$4591"}</definedName>
    <definedName name="cc">'[80]purpose&amp;input'!$E$143:'[80]purpose&amp;input'!$F$143</definedName>
    <definedName name="CCBP" localSheetId="0">#REF!</definedName>
    <definedName name="CCBP">#REF!</definedName>
    <definedName name="cccc">'[47]RA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[81]csdim!$A$2:$A$1375</definedName>
    <definedName name="cdsloadrange">[81]cdsload!$A$3:$A$70</definedName>
    <definedName name="CDT" localSheetId="0">#REF!</definedName>
    <definedName name="CDT">#REF!</definedName>
    <definedName name="CDWSSM">[82]R2!$H$21:$H$27</definedName>
    <definedName name="CDWSSP">[82]R2!$I$21:$I$27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'[47]RA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[83]HYDRAULICS!$H$2</definedName>
    <definedName name="Chandramauli" localSheetId="0">#REF!</definedName>
    <definedName name="Chandramauli">#REF!</definedName>
    <definedName name="chandramauli1" localSheetId="0">#REF!</definedName>
    <definedName name="chandramauli1">#REF!</definedName>
    <definedName name="CHANDRAMAULI2" localSheetId="0">[84]FACE!#REF!</definedName>
    <definedName name="CHANDRAMAULI2">[84]FACE!#REF!</definedName>
    <definedName name="chandramauli3" localSheetId="0">#REF!</definedName>
    <definedName name="chandramauli3">#REF!</definedName>
    <definedName name="Charges_of_road_roller" localSheetId="0">[45]SOR!#REF!</definedName>
    <definedName name="Charges_of_road_roller">[45]SOR!#REF!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[81]csdim!$A$1376:$A$2509</definedName>
    <definedName name="chsloadrange">[81]chsload!$A$3:$A$62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[68]Ranges!#REF!</definedName>
    <definedName name="Class_end">[69]Ranges!#REF!</definedName>
    <definedName name="Class_start" localSheetId="0">[68]Ranges!#REF!</definedName>
    <definedName name="Class_start">[69]Ranges!#REF!</definedName>
    <definedName name="CLAY" localSheetId="0">#REF!</definedName>
    <definedName name="CLAY">#REF!</definedName>
    <definedName name="CLEAR">[85]!CLEAR</definedName>
    <definedName name="clearspan1" localSheetId="0">[84]FACE!#REF!</definedName>
    <definedName name="clearspan1">[84]FACE!#REF!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'[22]Rates Basic'!$D$21</definedName>
    <definedName name="CmpJakOpo" localSheetId="0">#REF!</definedName>
    <definedName name="CmpJakOpo">#REF!</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[50]PIPING!$AI$7:$AI$221</definedName>
    <definedName name="CODES">[82]R2!$C$39:$C$86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[68]User!#REF!</definedName>
    <definedName name="Collaborator">[69]User!#REF!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[81]CLAMP!$A$2:$D$605</definedName>
    <definedName name="COMP" localSheetId="0">#REF!</definedName>
    <definedName name="COMP">#REF!</definedName>
    <definedName name="Company" localSheetId="0">#REF!</definedName>
    <definedName name="Company">#REF!</definedName>
    <definedName name="COMPARISON" localSheetId="0">{#N/A,#N/A,FALSE,"mpph1";#N/A,#N/A,FALSE,"mpmseb";#N/A,#N/A,FALSE,"mpph2"}</definedName>
    <definedName name="COMPARISON">{#N/A,#N/A,FALSE,"mpph1";#N/A,#N/A,FALSE,"mpmseb";#N/A,#N/A,FALSE,"mpph2"}</definedName>
    <definedName name="ConBlks">'[86]RA Civil'!$E$39</definedName>
    <definedName name="conc_dens" localSheetId="0">#REF!</definedName>
    <definedName name="conc_dens">#REF!</definedName>
    <definedName name="conden" localSheetId="0">#REF!</definedName>
    <definedName name="conden">#REF!</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[45]SOR!#REF!</definedName>
    <definedName name="Cost_for_10_Hp_Hr.">[45]SOR!#REF!</definedName>
    <definedName name="Cost_of_water_including_filling_the_tanker" localSheetId="0">[45]SOR!#REF!</definedName>
    <definedName name="Cost_of_water_including_filling_the_tanker">[45]SOR!#REF!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 localSheetId="0">'[87]GM 000'!$I$4</definedName>
    <definedName name="Country">'[88]GM 000'!$I$4</definedName>
    <definedName name="Cover_blocks" localSheetId="0">[45]SOR!#REF!</definedName>
    <definedName name="Cover_blocks">[45]SOR!#REF!</definedName>
    <definedName name="CPFM" localSheetId="0">#REF!</definedName>
    <definedName name="CPFM">#REF!</definedName>
    <definedName name="CPFS" localSheetId="0">#REF!</definedName>
    <definedName name="CPFS">#REF!</definedName>
    <definedName name="CPHEEO" localSheetId="0">'[89]boq ht'!#REF!</definedName>
    <definedName name="CPHEEO">'[89]boq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[90]八幡!$L$200</definedName>
    <definedName name="Criteria_MI" localSheetId="0">[91]estm_mech!#REF!</definedName>
    <definedName name="Criteria_MI">[91]estm_mech!#REF!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[61]CABLERET!$B$9</definedName>
    <definedName name="cuload">[61]CABLERET!$E$13:$E$128</definedName>
    <definedName name="CUMARGIN">[61]CABLERET!$E$7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[81]csdim!$A$2510:$A$3147</definedName>
    <definedName name="cvsloadrange">[81]cvsload!$A$3:$A$66</definedName>
    <definedName name="cw">20</definedName>
    <definedName name="CWMM" localSheetId="0">#REF!</definedName>
    <definedName name="CWMM">#REF!</definedName>
    <definedName name="CWTi">'[47]RA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[45]SOR!#REF!</definedName>
    <definedName name="d._Staging_to_keep_deflactometer___hire_charges_of_deflectometer">[45]SOR!#REF!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0" hidden="1">{"'Sheet1'!$A$4386:$N$4591"}</definedName>
    <definedName name="d_jp" hidden="1">{"'Sheet1'!$A$4386:$N$4591"}</definedName>
    <definedName name="D_T">'[92]Discom Details'!$F$721</definedName>
    <definedName name="D65536A1" localSheetId="0">#REF!</definedName>
    <definedName name="D65536A1">#REF!</definedName>
    <definedName name="DA">[50]PIPING!$W$6:$W$105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'[93]BLR 1'!$S:$S</definedName>
    <definedName name="DATA_10">[93]GEN!$R:$R</definedName>
    <definedName name="DATA_11">[93]GAS!$R:$R</definedName>
    <definedName name="DATA_12">[93]DEAE!$S:$S</definedName>
    <definedName name="DATA_2">[93]BLR2!$S:$S</definedName>
    <definedName name="DATA_3">[93]BLR3!$S:$S</definedName>
    <definedName name="DATA_4">[93]BLR4!$S:$S</definedName>
    <definedName name="DATA_5">[93]BLR5!$S:$S</definedName>
    <definedName name="DATA_6">[93]DEM!$R:$R</definedName>
    <definedName name="DATA_7">[93]SAM!$R:$R</definedName>
    <definedName name="DATA_8">[93]CHEM!$R:$R</definedName>
    <definedName name="DATA_9">[93]COP!$R:$R</definedName>
    <definedName name="DATA_SCH" localSheetId="0">[94]DATA!$A$4:$AZ$54</definedName>
    <definedName name="DATA_SCH">[95]DATA!$A$4:$AZ$54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[91]estm_mech!#REF!</definedName>
    <definedName name="Database_MI">[91]estm_mech!#REF!</definedName>
    <definedName name="databaseii">[96]대비내역!$A$2:$G$1137</definedName>
    <definedName name="datalist" localSheetId="0">#REF!</definedName>
    <definedName name="datalist">#REF!</definedName>
    <definedName name="date">[97]Cover!$D$22</definedName>
    <definedName name="dates" localSheetId="0">'[98]ETC Plant Cost'!#REF!</definedName>
    <definedName name="dates">'[99]ETC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[56]Culvert!$H$112</definedName>
    <definedName name="dceff" localSheetId="0">#REF!</definedName>
    <definedName name="dceff">#REF!</definedName>
    <definedName name="DCLAY">'[4]Cost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[100]Analysis!$C$9</definedName>
    <definedName name="DDD" localSheetId="0">#REF!</definedName>
    <definedName name="DDD">#REF!</definedName>
    <definedName name="DDDD" localSheetId="0" hidden="1">{"form-D1",#N/A,FALSE,"FORM-D1";"form-D1_amt",#N/A,FALSE,"FORM-D1"}</definedName>
    <definedName name="DDDD" hidden="1">{"form-D1",#N/A,FALSE,"FORM-D1";"form-D1_amt",#N/A,FALSE,"FORM-D1"}</definedName>
    <definedName name="DDDDDD">[85]!CLEAR</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[85]!CLEAR</definedName>
    <definedName name="dfgddz" localSheetId="0">#REF!</definedName>
    <definedName name="dfgddz">#REF!</definedName>
    <definedName name="dfghs" localSheetId="0">#REF!</definedName>
    <definedName name="dfghs">#REF!</definedName>
    <definedName name="DFINE">'[4]Cost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'[101]SITE OVERHEADS'!#REF!</definedName>
    <definedName name="Disclocation_C">'[101]SITE OVERHEADS'!#REF!</definedName>
    <definedName name="DISCOUNTAL">[61]CABLERET!$D$3</definedName>
    <definedName name="DISCOUNTCU">[61]CABLERET!$E$3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'[4]Cost of O &amp; O'!$F$17</definedName>
    <definedName name="DMUR" localSheetId="0">#REF!</definedName>
    <definedName name="DMUR">#REF!</definedName>
    <definedName name="Do" localSheetId="0">#REF!</definedName>
    <definedName name="Do">#REF!</definedName>
    <definedName name="DOC_Title" localSheetId="0">'[87]GM 000'!$C$1</definedName>
    <definedName name="DOC_Title">'[88]GM 000'!$C$1</definedName>
    <definedName name="docu" localSheetId="0">#REF!</definedName>
    <definedName name="docu">#REF!</definedName>
    <definedName name="DOW_CORNING_789_SILICONE_SEALANT" localSheetId="0">#REF!</definedName>
    <definedName name="DOW_CORNING_789_SILICONE_SEALANT">#REF!</definedName>
    <definedName name="down" localSheetId="0">'[102]6-2차'!#REF!</definedName>
    <definedName name="down">'[102]6-2차'!#REF!</definedName>
    <definedName name="DOZ" localSheetId="0">#REF!</definedName>
    <definedName name="DOZ">#REF!</definedName>
    <definedName name="dozer">'[103]Cost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'[4]Cost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'[104]PRECAST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'[47]RA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[84]FACE!#REF!</definedName>
    <definedName name="effectivespan1">[84]FACE!#REF!</definedName>
    <definedName name="EFINE">'[4]Cost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 localSheetId="0">[105]Sheet1!$C$400:$F$409</definedName>
    <definedName name="EMOL">[106]Sheet1!$C$400:$F$409</definedName>
    <definedName name="EMUCK">'[4]Cost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[107]A!#REF!</definedName>
    <definedName name="eq.">[107]A!#REF!</definedName>
    <definedName name="eq_index" localSheetId="0">#REF!</definedName>
    <definedName name="eq_index">#REF!</definedName>
    <definedName name="EQ_JTS">[50]PIPING!$AA$6:$AA$105</definedName>
    <definedName name="eq_name" localSheetId="0">[108]eq_data!$C$5:$C$54</definedName>
    <definedName name="eq_name">[109]eq_data!$C$5:$C$54</definedName>
    <definedName name="EQMOB" localSheetId="0">#REF!</definedName>
    <definedName name="EQMOB">#REF!</definedName>
    <definedName name="equip" localSheetId="0">[103]Analysis!#REF!</definedName>
    <definedName name="equip">[103]Analysis!#REF!</definedName>
    <definedName name="equip." localSheetId="0">[107]A!#REF!</definedName>
    <definedName name="equip.">[107]A!#REF!</definedName>
    <definedName name="EQUIPLIST" localSheetId="0">#REF!</definedName>
    <definedName name="EQUIPLIST">#REF!</definedName>
    <definedName name="ERECT" localSheetId="0">#REF!</definedName>
    <definedName name="ERECT">#REF!</definedName>
    <definedName name="ERIP">'[4]Cost of O &amp; O'!$F$10</definedName>
    <definedName name="EROCK" localSheetId="0">#REF!</definedName>
    <definedName name="EROCK">#REF!</definedName>
    <definedName name="ErrName162821590" hidden="1">[38]Cash2!$K$16:$K$36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0">#REF!</definedName>
    <definedName name="excavcl">#REF!</definedName>
    <definedName name="EXICEAL">[61]CABLERET!$D$2</definedName>
    <definedName name="EXICECU">[61]CABLERET!$E$2</definedName>
    <definedName name="_xlnm.Extract" localSheetId="0">#REF!</definedName>
    <definedName name="_xlnm.Extract">#REF!</definedName>
    <definedName name="Extract_MI" localSheetId="0">[91]estm_mech!#REF!</definedName>
    <definedName name="Extract_MI">[91]estm_mech!#REF!</definedName>
    <definedName name="EXTRW">[82]R2!$C$20</definedName>
    <definedName name="EXW">[110]SUMMARY!$F$137:$F$140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[84]FACE!#REF!</definedName>
    <definedName name="FBLclearspan">[84]FACE!#REF!</definedName>
    <definedName name="FBLclearspan11" localSheetId="0">#REF!</definedName>
    <definedName name="FBLclearspan11">#REF!</definedName>
    <definedName name="FBLeffectivespan" localSheetId="0">[84]FACE!#REF!</definedName>
    <definedName name="FBLeffectivespan">[84]FACE!#REF!</definedName>
    <definedName name="FBLeffectivespan12" localSheetId="0">#REF!</definedName>
    <definedName name="FBLeffectivespan12">#REF!</definedName>
    <definedName name="FBLoverallspan" localSheetId="0">[84]FACE!#REF!</definedName>
    <definedName name="FBLoverallspan">[84]FACE!#REF!</definedName>
    <definedName name="FBLoverallspan13" localSheetId="0">#REF!</definedName>
    <definedName name="FBLoverallspan13">#REF!</definedName>
    <definedName name="fc" localSheetId="0">#REF!</definedName>
    <definedName name="fc">#REF!</definedName>
    <definedName name="FCK">[111]Below_Earth!$H$12</definedName>
    <definedName name="FCON" localSheetId="0">#REF!</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'[112]scour depth'!#REF!</definedName>
    <definedName name="fff">'[112]scour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'[47]RA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[110]SUMMARY!$F$73:$F$82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'[113]Boiler&amp;TG'!#REF!</definedName>
    <definedName name="fp">'[113]Boiler&amp;TG'!#REF!</definedName>
    <definedName name="francis" localSheetId="0">#REF!</definedName>
    <definedName name="francis">#REF!</definedName>
    <definedName name="FROM__BUSAN_KOREA" localSheetId="0">#REF!</definedName>
    <definedName name="FROM__BUSAN_KOREA">#REF!</definedName>
    <definedName name="fs" localSheetId="0" hidden="1">{"'Sheet1'!$L$16"}</definedName>
    <definedName name="fs" hidden="1">{"'Sheet1'!$L$16"}</definedName>
    <definedName name="FSLbearing14" localSheetId="0">#REF!</definedName>
    <definedName name="FSLbearing14">#REF!</definedName>
    <definedName name="FSLclearspan" localSheetId="0">[84]FACE!#REF!</definedName>
    <definedName name="FSLclearspan">[84]FACE!#REF!</definedName>
    <definedName name="FSLclearspan11" localSheetId="0">#REF!</definedName>
    <definedName name="FSLclearspan11">#REF!</definedName>
    <definedName name="FSLeffectivespan" localSheetId="0">[84]FACE!#REF!</definedName>
    <definedName name="FSLeffectivespan">[84]FACE!#REF!</definedName>
    <definedName name="FSLeffectivespan12" localSheetId="0">#REF!</definedName>
    <definedName name="FSLeffectivespan12">#REF!</definedName>
    <definedName name="FSLoverallspan" localSheetId="0">[84]FACE!#REF!</definedName>
    <definedName name="FSLoverallspan">[84]FACE!#REF!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0" hidden="1">{"'Sheet1'!$A$4386:$N$4591"}</definedName>
    <definedName name="funds" hidden="1">{"'Sheet1'!$A$4386:$N$4591"}</definedName>
    <definedName name="fv" localSheetId="0">#REF!</definedName>
    <definedName name="fv">#REF!</definedName>
    <definedName name="FW_AMT">[50]PIPING!$P$6:$P$105</definedName>
    <definedName name="FW_QTY">[50]PIPING!$N$6:$N$105</definedName>
    <definedName name="FW_RATE">[50]PIPING!$AR$7:$AS$30</definedName>
    <definedName name="FW_SPEC">[50]PIPING!$M$6:$M$105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[82]R2!$F$21:$F$32</definedName>
    <definedName name="gdfg" hidden="1">[38]Z!$T$180:$AH$180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'[4]Cost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0" hidden="1">{#N/A,#N/A,FALSE,"CCTV"}</definedName>
    <definedName name="GV" hidden="1">{#N/A,#N/A,FALSE,"CCTV"}</definedName>
    <definedName name="H" localSheetId="0">[114]TOEC!#REF!</definedName>
    <definedName name="H">[115]TOEC!#REF!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'[116]purpose&amp;input'!#REF!</definedName>
    <definedName name="Hcbdw">'[116]purpose&amp;input'!#REF!</definedName>
    <definedName name="Hcw" localSheetId="0">'[116]purpose&amp;input'!#REF!</definedName>
    <definedName name="Hcw">'[116]purpose&amp;input'!#REF!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[117]ABSTRACT!$G$4</definedName>
    <definedName name="hf" localSheetId="0">#REF!</definedName>
    <definedName name="hf">#REF!</definedName>
    <definedName name="HFOHSD">'[35]Executive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'[116]purpose&amp;input'!#REF!</definedName>
    <definedName name="Hhpc">'[116]purpose&amp;input'!#REF!</definedName>
    <definedName name="hhr" localSheetId="0">'[118]Pier Design(with offset)'!#REF!</definedName>
    <definedName name="hhr">'[118]Pier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'[116]purpose&amp;input'!#REF!</definedName>
    <definedName name="Hipc">'[116]purpose&amp;input'!#REF!</definedName>
    <definedName name="Hiway">[55]Voucher!$R$1</definedName>
    <definedName name="hj" localSheetId="0" hidden="1">{"'Sheet1'!$L$16"}</definedName>
    <definedName name="hj" hidden="1">{"'Sheet1'!$L$16"}</definedName>
    <definedName name="HJK">[119]DETAILED!$J$6</definedName>
    <definedName name="Hlp" localSheetId="0">'[116]purpose&amp;input'!#REF!</definedName>
    <definedName name="Hlp">'[116]purpose&amp;input'!#REF!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'[118]Pier Design(with offset)'!#REF!</definedName>
    <definedName name="hr">'[118]Pier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'[120]purpose&amp;input'!#REF!</definedName>
    <definedName name="Hs_atm">'[120]purpose&amp;input'!#REF!</definedName>
    <definedName name="HSD">'[47]RA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'[121]Pier Design(with offset)'!#REF!</definedName>
    <definedName name="htr">'[121]Pier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'[116]purpose&amp;input'!#REF!</definedName>
    <definedName name="Hw_atm">'[116]purpose&amp;input'!#REF!</definedName>
    <definedName name="hxb" localSheetId="0">#REF!</definedName>
    <definedName name="hxb">#REF!</definedName>
    <definedName name="hxi" localSheetId="0">#REF!</definedName>
    <definedName name="hxi">#REF!</definedName>
    <definedName name="HYSD">'[122]LOCAL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0" hidden="1">{#N/A,#N/A,FALSE,"CCTV"}</definedName>
    <definedName name="ii" hidden="1">{#N/A,#N/A,FALSE,"CCTV"}</definedName>
    <definedName name="INCH_DIA">[50]PIPING!$I$6:$I$105</definedName>
    <definedName name="Index">[123]FIRST!$H$1</definedName>
    <definedName name="INPUT_VALVE" localSheetId="0">#REF!</definedName>
    <definedName name="INPUT_VALVE">#REF!</definedName>
    <definedName name="InputData">[124]Testing!$E$8:$E$12,[124]Testing!$E$15:$E$18,[124]Testing!$E$21:$E$23,[124]Testing!$E$26:$E$27,[124]Testing!$E$30:$E$33,[124]Testing!$E$35:$E$37,[124]Testing!$D$43:$F$47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0" hidden="1">{"'Sheet1'!$L$16"}</definedName>
    <definedName name="is" hidden="1">{"'Sheet1'!$L$16"}</definedName>
    <definedName name="issue_summ">'[125]water prop.'!$A$1</definedName>
    <definedName name="issue_summary1" localSheetId="0">'[126]purpose&amp;input'!#REF!</definedName>
    <definedName name="issue_summary1">'[126]purpose&amp;input'!#REF!</definedName>
    <definedName name="it" localSheetId="0" hidden="1">{"'Sheet1'!$L$16"}</definedName>
    <definedName name="it" hidden="1">{"'Sheet1'!$L$16"}</definedName>
    <definedName name="ITEM" localSheetId="0">#REF!</definedName>
    <definedName name="ITEM">#REF!</definedName>
    <definedName name="iteration">[127]!iteration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'[4]Cost of O &amp; O'!$F$32</definedName>
    <definedName name="jartj" localSheetId="0">#REF!</definedName>
    <definedName name="jartj">#REF!</definedName>
    <definedName name="JCB" localSheetId="0">#REF!</definedName>
    <definedName name="JCB">#REF!</definedName>
    <definedName name="JCBPOL">'[47]RA Civil'!$F$48</definedName>
    <definedName name="jdrjd" localSheetId="0">#REF!</definedName>
    <definedName name="jdrjd">#REF!</definedName>
    <definedName name="JDTRH">[128]DETAILED!$J$6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 localSheetId="0">[129]FORM7!$R$3:$S$7</definedName>
    <definedName name="Jobtypes">[130]FORM7!$R$3:$S$7</definedName>
    <definedName name="JOI_RATE" localSheetId="0">#REF!</definedName>
    <definedName name="JOI_RATE">#REF!</definedName>
    <definedName name="js" localSheetId="0">#REF!</definedName>
    <definedName name="js">#REF!</definedName>
    <definedName name="JUMBO">'[4]Cost of O &amp; O'!$F$39</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'[35]Executive Summary -Thermal'!$H$4:$I$31</definedName>
    <definedName name="KEIIU">'[35]Executive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'[47]RA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[131]S2groupcode!$G$2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[132]PLAN_FEB97!$A$2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'[133]steam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[67]basdat!$D$4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[82]R2!$G$39:$G$86</definedName>
    <definedName name="LMPO1">[82]R2!$C$10</definedName>
    <definedName name="LMPRT">[82]R2!$F$39:$F$86</definedName>
    <definedName name="LMPSUM">[82]R2!$G$87</definedName>
    <definedName name="LMPTOT">[82]R2!$C$5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'[4]Cost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'[118]Pier Design(with offset)'!#REF!</definedName>
    <definedName name="lt">'[118]Pier Design(with offset)'!#REF!</definedName>
    <definedName name="ltr" localSheetId="0">'[121]Pier Design(with offset)'!#REF!</definedName>
    <definedName name="ltr">'[121]Pier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[134]!LWHの送信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'[4]Mix Design'!#REF!</definedName>
    <definedName name="M35PILE">'[4]Mix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'[116]purpose&amp;input'!#REF!</definedName>
    <definedName name="Ma">'[116]purpose&amp;input'!#REF!</definedName>
    <definedName name="Ma_v" localSheetId="0">'[116]purpose&amp;input'!#REF!</definedName>
    <definedName name="Ma_v">'[116]purpose&amp;input'!#REF!</definedName>
    <definedName name="mac">75</definedName>
    <definedName name="machinery">[100]Analysis!$C$18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[50]PIPING!$L$6:$L$105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'[89]boq ht'!#REF!</definedName>
    <definedName name="marjin">'[89]boq ht'!#REF!</definedName>
    <definedName name="mason">'[22]Rates Basic'!$D$3</definedName>
    <definedName name="materials" localSheetId="0">#REF!</definedName>
    <definedName name="materials">#REF!</definedName>
    <definedName name="MATL">[50]PIPING!$AL$7:$AN$221</definedName>
    <definedName name="MATL_CLASS">[50]PIPING!$AC$6:$AC$105</definedName>
    <definedName name="MATL1">'[34]CODE-STR'!$A$3:$B$40</definedName>
    <definedName name="MaxSNo">[55]Data!$J$3</definedName>
    <definedName name="MAZ" localSheetId="0">#REF!</definedName>
    <definedName name="MAZ">#REF!</definedName>
    <definedName name="Mb" localSheetId="0">'[116]purpose&amp;input'!#REF!</definedName>
    <definedName name="Mb">'[116]purpose&amp;input'!#REF!</definedName>
    <definedName name="Mb_v" localSheetId="0">'[116]purpose&amp;input'!#REF!</definedName>
    <definedName name="Mb_v">'[116]purpose&amp;input'!#REF!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'[4]Cost of O &amp; O'!$F$41</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[59]ANALYSIS!$C$9</definedName>
    <definedName name="METAL" localSheetId="0">#REF!</definedName>
    <definedName name="METAL">#REF!</definedName>
    <definedName name="Metal12mm">'[135]LOCAL RATES'!$H$28</definedName>
    <definedName name="Metal20mm">'[135]LOCAL RATES'!$H$27</definedName>
    <definedName name="Metal40mm">'[135]LOCAL RATES'!$H$26</definedName>
    <definedName name="Metal6mm">'[135]LOCAL RATES'!$H$29</definedName>
    <definedName name="MF" localSheetId="0">'[136]scour depth'!#REF!</definedName>
    <definedName name="MF">'[136]scour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[137]MFG_TAG!$A$1:$X$27</definedName>
    <definedName name="MFG_TAG">[138]Sheet1!$A$1:$X$27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'[116]purpose&amp;input'!#REF!:'[116]purpose&amp;input'!#REF!</definedName>
    <definedName name="Mhpc">'[116]purpose&amp;input'!#REF!:'[116]purpose&amp;input'!#REF!</definedName>
    <definedName name="Mhpipd" localSheetId="0">'[116]purpose&amp;input'!#REF!</definedName>
    <definedName name="Mhpipd">'[116]purpose&amp;input'!#REF!</definedName>
    <definedName name="Mhps" localSheetId="0">'[116]purpose&amp;input'!#REF!</definedName>
    <definedName name="Mhps">'[116]purpose&amp;input'!#REF!</definedName>
    <definedName name="MILD" localSheetId="0">#REF!</definedName>
    <definedName name="MILD">#REF!</definedName>
    <definedName name="MinSNo">[55]Data!$J$2</definedName>
    <definedName name="Mipc" localSheetId="0">'[116]purpose&amp;input'!#REF!:'[116]purpose&amp;input'!#REF!</definedName>
    <definedName name="Mipc">'[116]purpose&amp;input'!#REF!:'[116]purpose&amp;input'!#REF!</definedName>
    <definedName name="Mips" localSheetId="0">'[116]purpose&amp;input'!#REF!</definedName>
    <definedName name="Mips">'[116]purpose&amp;input'!#REF!</definedName>
    <definedName name="MISADN">[82]R2!$C$14</definedName>
    <definedName name="MIST" localSheetId="0">#REF!</definedName>
    <definedName name="MIST">#REF!</definedName>
    <definedName name="MIX" localSheetId="0">#REF!</definedName>
    <definedName name="MIX">#REF!</definedName>
    <definedName name="Mix_15">'[6]Mix Design'!$P$11</definedName>
    <definedName name="Mix_30">'[6]Mix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0" hidden="1">{"'장비'!$A$3:$M$12"}</definedName>
    <definedName name="ml" hidden="1">{"'장비'!$A$3:$M$12"}</definedName>
    <definedName name="MLDPLT" localSheetId="0">#REF!</definedName>
    <definedName name="MLDPLT">#REF!</definedName>
    <definedName name="Mlpc" localSheetId="0">'[116]purpose&amp;input'!#REF!</definedName>
    <definedName name="Mlpc">'[116]purpose&amp;input'!#REF!</definedName>
    <definedName name="Mlpd" localSheetId="0">'[116]purpose&amp;input'!#REF!</definedName>
    <definedName name="Mlpd">'[116]purpose&amp;input'!#REF!</definedName>
    <definedName name="Mlps" localSheetId="0">'[116]purpose&amp;input'!#REF!</definedName>
    <definedName name="Mlps">'[116]purpose&amp;input'!#REF!</definedName>
    <definedName name="mm">'[22]Rates Basic'!$D$2</definedName>
    <definedName name="MMAZ" localSheetId="0">#REF!</definedName>
    <definedName name="MMAZ">#REF!</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'[47]RA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[14]PROCTOR!#REF!</definedName>
    <definedName name="N">[14]PROCTOR!#REF!</definedName>
    <definedName name="N___0" localSheetId="0">#REF!</definedName>
    <definedName name="N___0">#REF!</definedName>
    <definedName name="N___13" localSheetId="0">#REF!</definedName>
    <definedName name="N___13">#REF!</definedName>
    <definedName name="Name">[131]Index!$C$2</definedName>
    <definedName name="NEED" localSheetId="0">#REF!</definedName>
    <definedName name="NEED">#REF!</definedName>
    <definedName name="needle" localSheetId="0">#REF!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[50]PIPING!$G$6:$G$105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0" hidden="1">{"'Sheet1'!$L$16"}</definedName>
    <definedName name="o" hidden="1">{"'Sheet1'!$L$16"}</definedName>
    <definedName name="O_2">[50]PIPING!$V$6:$V$105</definedName>
    <definedName name="O11FAC">[82]R2!$C$6</definedName>
    <definedName name="O11SUM">[82]R2!$C$7</definedName>
    <definedName name="O12SUM">[82]R2!$C$9</definedName>
    <definedName name="O1SPFAC" localSheetId="0">[82]R2!#REF!</definedName>
    <definedName name="O1SPFAC">[82]R2!#REF!</definedName>
    <definedName name="O1SPMGN">[82]R2!$C$12</definedName>
    <definedName name="O2FAC">[82]R2!$C$11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[61]CABLERET!$D$5</definedName>
    <definedName name="ODH" localSheetId="0" hidden="1">#REF!</definedName>
    <definedName name="ODH" hidden="1">#REF!</definedName>
    <definedName name="OH_PM" localSheetId="0">#REF!</definedName>
    <definedName name="OH_PM">#REF!</definedName>
    <definedName name="olct" localSheetId="0">'[121]Pier Design(with offset)'!#REF!</definedName>
    <definedName name="olct">'[121]Pier Design(with offset)'!#REF!</definedName>
    <definedName name="olt" localSheetId="0">'[118]Pier Design(with offset)'!#REF!</definedName>
    <definedName name="olt">'[118]Pier Design(with offset)'!#REF!</definedName>
    <definedName name="OMAS" localSheetId="0">#REF!</definedName>
    <definedName name="OMAS">#REF!</definedName>
    <definedName name="OPC">'[139]Rate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[84]FACE!#REF!</definedName>
    <definedName name="overallspan1">[84]FACE!#REF!</definedName>
    <definedName name="overallspan13">'[140]SLAB DESIGN'!$E$41</definedName>
    <definedName name="OVERHEADS" localSheetId="0">#REF!</definedName>
    <definedName name="OVERHEADS">#REF!</definedName>
    <definedName name="OVRFAC">[82]R2!$C$16</definedName>
    <definedName name="Owner" localSheetId="0">#REF!</definedName>
    <definedName name="Owner">#REF!</definedName>
    <definedName name="p">[119]DETAILED!$J$6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[34]Tables!$H$10:$H$45</definedName>
    <definedName name="P_SYS" localSheetId="0">#REF!</definedName>
    <definedName name="P_SYS">#REF!</definedName>
    <definedName name="p_w_sizes">[34]Tables!$H$10:$J$45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[50]PAINTING!$B$241:$N$264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'[4]Cost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[81]pipe!$A$3:$A$33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[34]Tables!$AE$8:$AE$43</definedName>
    <definedName name="pm_w_size">[34]Tables!$AA$8:$AF$43</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 localSheetId="0">'[141]RATE-ANAY.'!$A$152:$H$756</definedName>
    <definedName name="Price">'[142]RATE-ANAY.'!$A$152:$H$756</definedName>
    <definedName name="PriceCode" localSheetId="0">#REF!</definedName>
    <definedName name="PriceCode">#REF!</definedName>
    <definedName name="_xlnm.Print_Area" localSheetId="0">#REF!</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[143]Cul_detail!$A$2:$IV$5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 localSheetId="0">'[144]Project Management Main'!$D$9</definedName>
    <definedName name="proj_id">'[145]Project Management Main'!$D$9</definedName>
    <definedName name="proj_mgr" localSheetId="0">'[144]Project Management Main'!$D$12</definedName>
    <definedName name="proj_mgr">'[145]Project Management Main'!$D$12</definedName>
    <definedName name="proj_nm" localSheetId="0">'[144]Project Management Main'!$D$10</definedName>
    <definedName name="proj_nm">'[145]Project Management Main'!$D$10</definedName>
    <definedName name="project" localSheetId="0">#REF!</definedName>
    <definedName name="project">#REF!</definedName>
    <definedName name="Project_Name" localSheetId="0">'[87]GM 000'!$I$2</definedName>
    <definedName name="Project_Name">'[88]GM 000'!$I$2</definedName>
    <definedName name="projecttitle" localSheetId="0">'[146]CABLE BULK'!#REF!</definedName>
    <definedName name="projecttitle">'[146]CABLE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'[4]Cost of O &amp; O'!$F$27</definedName>
    <definedName name="Q" localSheetId="0">'[147]FORM-W3'!#REF!</definedName>
    <definedName name="Q">'[147]FORM-W3'!#REF!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[82]R2!$D$39:$D$86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'[98]ETC Plant Cost'!#REF!</definedName>
    <definedName name="r_date">'[99]ETC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'[148]Rate Ana'!$A$6:$D$392</definedName>
    <definedName name="rate0">[149]SUMMARY!$A$3:$E$1159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'[150]LOCAL RATES'!#REF!</definedName>
    <definedName name="RCCpipe300">'[150]LOCAL RATES'!#REF!</definedName>
    <definedName name="RCCpipe600" localSheetId="0">'[150]LOCAL RATES'!#REF!</definedName>
    <definedName name="RCCpipe600">'[150]LOCAL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'[72]SITE OVERHEADS'!#REF!</definedName>
    <definedName name="RentSubsidy_B">'[73]SITE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0" hidden="1">{#N/A,#N/A,FALSE,"CCTV"}</definedName>
    <definedName name="RF" hidden="1">{#N/A,#N/A,FALSE,"CCTV"}</definedName>
    <definedName name="ric" localSheetId="0">#REF!</definedName>
    <definedName name="ric">#REF!</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[103]Analysis!#REF!</definedName>
    <definedName name="rockk">[103]Analysis!#REF!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'[4]Cost of O &amp; O'!$F$28</definedName>
    <definedName name="rout_t" localSheetId="0">#REF!</definedName>
    <definedName name="rout_t">#REF!</definedName>
    <definedName name="row">'[34]Valve Cl'!$AC$8:$AC$32</definedName>
    <definedName name="ROW_STRESS">'[34]CODE-STR'!$Z$3:$Z$21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[151]dummy!$A$2:$I$48</definedName>
    <definedName name="saf" localSheetId="0">[37]예가표!#REF!</definedName>
    <definedName name="saf">[37]예가표!#REF!</definedName>
    <definedName name="Salaries1010" localSheetId="0">'[72]SITE OVERHEADS'!#REF!</definedName>
    <definedName name="Salaries1010">'[73]SITE OVERHEADS'!#REF!</definedName>
    <definedName name="Salaries1010_A" localSheetId="0">'[72]SITE OVERHEADS'!#REF!</definedName>
    <definedName name="Salaries1010_A">'[73]SITE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[60]ANAL!$E$17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[152]!scaffolding</definedName>
    <definedName name="scale" localSheetId="0">#REF!</definedName>
    <definedName name="scale">#REF!</definedName>
    <definedName name="scbc" localSheetId="0">#REF!</definedName>
    <definedName name="scbc">#REF!</definedName>
    <definedName name="SCH">[34]Tables!$A$10:$D$377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[114]TOEC!#REF!</definedName>
    <definedName name="SCHEDULE">[115]TOEC!#REF!</definedName>
    <definedName name="schedules">[34]Tables!$H$51:$I$66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'[47]RA Civil'!$E$12</definedName>
    <definedName name="Sdate" localSheetId="0">#REF!</definedName>
    <definedName name="Sdate">#REF!</definedName>
    <definedName name="SDEPTH" localSheetId="0">#REF!</definedName>
    <definedName name="SDEPTH">#REF!</definedName>
    <definedName name="sdfg" hidden="1">[38]Cash2!$J$16:$J$36</definedName>
    <definedName name="sdfwdd" localSheetId="0">'[126]purpose&amp;input'!#REF!</definedName>
    <definedName name="sdfwdd">'[126]purpose&amp;input'!#REF!</definedName>
    <definedName name="SDMLPW" localSheetId="0">#REF!</definedName>
    <definedName name="SDMLPW">#REF!</definedName>
    <definedName name="SDXAS" localSheetId="0">'[153]scour depth'!#REF!</definedName>
    <definedName name="SDXAS">'[153]scour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[51]Original!$T$8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[114]TOEC!#REF!</definedName>
    <definedName name="SFDASDASFD">[115]TOEC!#REF!</definedName>
    <definedName name="sgsgbsbgg" localSheetId="0">#REF!</definedName>
    <definedName name="sgsgbsbgg">#REF!</definedName>
    <definedName name="SH" localSheetId="0">#REF!</definedName>
    <definedName name="SH">#REF!</definedName>
    <definedName name="shaeff">'[4]Cost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[151]dummy!$A$51:$G$74</definedName>
    <definedName name="SHM" localSheetId="0">#REF!</definedName>
    <definedName name="SHM">#REF!</definedName>
    <definedName name="SHOT">'[4]Cost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0">#REF!</definedName>
    <definedName name="SIZEC">#REF!</definedName>
    <definedName name="skilled" localSheetId="0">#REF!</definedName>
    <definedName name="skilled">#REF!</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'[103]Cost of O &amp; O'!#REF!</definedName>
    <definedName name="SLIPFORM">'[103]Cost of O &amp; O'!#REF!</definedName>
    <definedName name="slope" localSheetId="0">#REF!</definedName>
    <definedName name="slope">#REF!</definedName>
    <definedName name="SLSAMT">[82]R2!$I$39:$I$86</definedName>
    <definedName name="SLSRT">[82]R2!$H$39:$H$86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'[140]SLAB DESIGN'!$E$40</definedName>
    <definedName name="SPAVER">'[58]Cost of O &amp; O'!$F$21</definedName>
    <definedName name="SPEC_1">'[93]BLR 1'!$L:$L</definedName>
    <definedName name="SPEC_10">[93]GEN!$K:$K</definedName>
    <definedName name="SPEC_11">[93]GAS!$K:$K</definedName>
    <definedName name="SPEC_12">[93]DEAE!$L:$L</definedName>
    <definedName name="SPEC_2">[93]BLR2!$L:$L</definedName>
    <definedName name="SPEC_3">[93]BLR3!$L:$L</definedName>
    <definedName name="SPEC_4">[93]BLR4!$L:$L</definedName>
    <definedName name="SPEC_5">[93]BLR5!$L:$L</definedName>
    <definedName name="SPEC_6">[93]DEM!$K:$K</definedName>
    <definedName name="SPEC_7">[93]SAM!$K:$K</definedName>
    <definedName name="SPEC_8">[93]CHEM!$K:$K</definedName>
    <definedName name="SPEC_9">[93]COP!$K:$K</definedName>
    <definedName name="SPEC12" localSheetId="0">'[154]DB_ET200(R. A)'!$S:$S</definedName>
    <definedName name="SPEC12">'[155]DB_ET200(R. A)'!$S:$S</definedName>
    <definedName name="SPEC2" localSheetId="0">#REF!</definedName>
    <definedName name="SPEC2">#REF!</definedName>
    <definedName name="SPECI" localSheetId="0">#REF!</definedName>
    <definedName name="SPECI">#REF!</definedName>
    <definedName name="SPFAC">[82]R2!$G$21:$G$32</definedName>
    <definedName name="SPFIN">[82]R2!$C$15</definedName>
    <definedName name="SPINK" localSheetId="0">#REF!</definedName>
    <definedName name="SPINK">#REF!</definedName>
    <definedName name="SPRINK">'[4]Cost of O &amp; O'!$F$23</definedName>
    <definedName name="SPSUM">[82]R2!$C$13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'[122]LOCAL RATES'!$H$38</definedName>
    <definedName name="SSR" localSheetId="0">'[156]scour depth'!#REF!</definedName>
    <definedName name="SSR">'[156]scour depth'!#REF!</definedName>
    <definedName name="SSSS" localSheetId="0">[57]PROCTOR!#REF!</definedName>
    <definedName name="SSSS">[57]PROCTOR!#REF!</definedName>
    <definedName name="SSSSSS" localSheetId="0">[57]PROCTOR!#REF!</definedName>
    <definedName name="SSSSSS">[57]PROCTOR!#REF!</definedName>
    <definedName name="sst" localSheetId="0">#REF!</definedName>
    <definedName name="sst">#REF!</definedName>
    <definedName name="STAADappslabthk">'[157]ABUT MASTER'!$K$57</definedName>
    <definedName name="StaffApr_D" localSheetId="0">'[101]SITE OVERHEADS'!#REF!</definedName>
    <definedName name="StaffApr_D">'[101]SITE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'[123]Side walls (earth)'!$H$1</definedName>
    <definedName name="Start12">'[123]AFFLUX CALC'!$H$1</definedName>
    <definedName name="Start13">[123]PROTECTION!$H$1</definedName>
    <definedName name="Start14">'[123]AFF DRAW'!$H$1</definedName>
    <definedName name="Start15">'[123]TEL CALC'!$H$1</definedName>
    <definedName name="Start16">'[123]NALA-LS'!$H$1</definedName>
    <definedName name="Start17">'[123]X-BOX HYD'!$H$1</definedName>
    <definedName name="Start18">'[123]X-TRAIL PIT DETAILS'!$H$1</definedName>
    <definedName name="Start19">'[123]X-BLOCK LEVELS'!$H$1</definedName>
    <definedName name="Start2">[123]INSTRUCT!$H$1</definedName>
    <definedName name="Start20">'[123]MACRO-BACK UP'!$H$1</definedName>
    <definedName name="Start21">'[123]Side walls (earth)'!$H$1</definedName>
    <definedName name="Start27" localSheetId="0">#REF!</definedName>
    <definedName name="Start27">#REF!</definedName>
    <definedName name="Start28" localSheetId="0">#REF!</definedName>
    <definedName name="Start28">#REF!</definedName>
    <definedName name="Start29" localSheetId="0">[158]Sheet11!#REF!</definedName>
    <definedName name="Start29">[158]Sheet11!#REF!</definedName>
    <definedName name="Start3" localSheetId="0">'[159]0+655'!#REF!</definedName>
    <definedName name="Start3">'[159]0+655'!#REF!</definedName>
    <definedName name="Start6">'[123]DS HFL '!$H$1</definedName>
    <definedName name="Start7">'[123]VENT DESIGN '!$H$1</definedName>
    <definedName name="Start8">'[123]Side walls-Slab'!$H$1</definedName>
    <definedName name="Start9">[123]TRANSITIONS!$H$1</definedName>
    <definedName name="StartDate">[160]Menu!$E$7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'[34]CODE-STR'!$A$3:$V$40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 localSheetId="0">[68]User!$D$9:$R$9</definedName>
    <definedName name="Sub_class1">[69]User!$D$9:$R$9</definedName>
    <definedName name="Sub_class10" localSheetId="0">[68]User!$D$18:$R$18</definedName>
    <definedName name="Sub_class10">[69]User!$D$18:$R$18</definedName>
    <definedName name="Sub_class11" localSheetId="0">[68]User!$D$19:$R$19</definedName>
    <definedName name="Sub_class11">[69]User!$D$19:$R$19</definedName>
    <definedName name="Sub_class12" localSheetId="0">[68]User!$D$20:$R$20</definedName>
    <definedName name="Sub_class12">[69]User!$D$20:$R$20</definedName>
    <definedName name="Sub_class13" localSheetId="0">[68]User!$D$21:$R$21</definedName>
    <definedName name="Sub_class13">[69]User!$D$21:$R$21</definedName>
    <definedName name="Sub_class14" localSheetId="0">[68]User!$D$22:$R$22</definedName>
    <definedName name="Sub_class14">[69]User!$D$22:$R$22</definedName>
    <definedName name="Sub_class15" localSheetId="0">[68]User!$D$23:$R$23</definedName>
    <definedName name="Sub_class15">[69]User!$D$23:$R$23</definedName>
    <definedName name="Sub_class2" localSheetId="0">[68]User!$D$10:$R$10</definedName>
    <definedName name="Sub_class2">[69]User!$D$10:$R$10</definedName>
    <definedName name="Sub_class3" localSheetId="0">[68]User!$D$11:$R$11</definedName>
    <definedName name="Sub_class3">[69]User!$D$11:$R$11</definedName>
    <definedName name="Sub_class4" localSheetId="0">[68]User!$D$12:$R$12</definedName>
    <definedName name="Sub_class4">[69]User!$D$12:$R$12</definedName>
    <definedName name="Sub_class5" localSheetId="0">[68]User!$D$13:$R$13</definedName>
    <definedName name="Sub_class5">[69]User!$D$13:$R$13</definedName>
    <definedName name="Sub_class6" localSheetId="0">[68]User!$D$14:$R$14</definedName>
    <definedName name="Sub_class6">[69]User!$D$14:$R$14</definedName>
    <definedName name="Sub_class7" localSheetId="0">[68]User!$D$15:$R$15</definedName>
    <definedName name="Sub_class7">[69]User!$D$15:$R$15</definedName>
    <definedName name="Sub_class8" localSheetId="0">[68]User!$D$16:$R$16</definedName>
    <definedName name="Sub_class8">[69]User!$D$16:$R$16</definedName>
    <definedName name="Sub_class9" localSheetId="0">[68]User!$D$17:$R$17</definedName>
    <definedName name="Sub_class9">[69]User!$D$17:$R$17</definedName>
    <definedName name="Sub_classes" localSheetId="0">'MADHURA RANI GANJ'!Sub_class1,'MADHURA RANI GANJ'!Sub_class2,'MADHURA RANI GANJ'!Sub_class3,'MADHURA RANI GANJ'!Sub_class4,'MADHURA RANI GANJ'!Sub_class5,'MADHURA RANI GANJ'!Sub_class6,'MADHURA RANI GANJ'!Sub_class7,'MADHURA RANI GANJ'!Sub_class8,'MADHURA RANI GANJ'!Sub_class9,'MADHURA RANI GANJ'!Sub_class10,'MADHURA RANI GANJ'!Sub_class11,'MADHURA RANI GANJ'!Sub_class12,'MADHURA RANI GANJ'!Sub_class13,'MADHURA RANI GANJ'!Sub_class14,'MADHURA RANI GANJ'!Sub_class15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'[146]CABLE BULK'!#REF!</definedName>
    <definedName name="subjectname">'[146]CABLE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 localSheetId="0">'[161]ASME B 36.10 M'!$D$3:$W$48</definedName>
    <definedName name="Tabela">'[162]ASME B 36.10 M'!$D$3:$W$48</definedName>
    <definedName name="Table">[55]Cal!$P$2:$Q$28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[163]Calc1!$B$63:$G$97</definedName>
    <definedName name="TABLE4">[163]Calc1!$C$103:$E$139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'[118]Pier Design(with offset)'!#REF!</definedName>
    <definedName name="tc">'[118]Pier Design(with offset)'!#REF!</definedName>
    <definedName name="TCJH">'[47]RA Civil'!$E$56</definedName>
    <definedName name="TCJHPOL">'[47]RA Civil'!$F$56</definedName>
    <definedName name="TCON" localSheetId="0">#REF!</definedName>
    <definedName name="TCON">#REF!</definedName>
    <definedName name="tcr" localSheetId="0">#REF!</definedName>
    <definedName name="tcr">#REF!</definedName>
    <definedName name="tct" localSheetId="0">'[121]Pier Design(with offset)'!#REF!</definedName>
    <definedName name="tct">'[121]Pier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'[34]CODE-STR'!$AA$3:$AA$21</definedName>
    <definedName name="temp1" localSheetId="0">#REF!</definedName>
    <definedName name="temp1">#REF!</definedName>
    <definedName name="Ten" localSheetId="0">#REF!</definedName>
    <definedName name="Ten">#REF!</definedName>
    <definedName name="TENDERING">[138]Sheet1!$A$9:$L$32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0" hidden="1">{"'Sheet1'!$L$16"}</definedName>
    <definedName name="tidf" hidden="1">{"'Sheet1'!$L$16"}</definedName>
    <definedName name="TIP">'[47]RA Civil'!$E$54</definedName>
    <definedName name="TIPPOL">'[47]RA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'[89]boq ht'!#REF!</definedName>
    <definedName name="TOTAL">'[89]boq ht'!#REF!</definedName>
    <definedName name="TOTAL_NO_OF_MH" localSheetId="0">#REF!</definedName>
    <definedName name="TOTAL_NO_OF_MH">#REF!</definedName>
    <definedName name="TOTCDWSSM">[82]R2!$H$33</definedName>
    <definedName name="TOTCDWSSP">[82]R2!$I$33</definedName>
    <definedName name="TOWER">'[4]Cost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'[47]RA Civil'!$F$55</definedName>
    <definedName name="Transport" localSheetId="0">#REF!</definedName>
    <definedName name="Transport">#REF!</definedName>
    <definedName name="TRBPOL">'[47]RA Civil'!$F$57</definedName>
    <definedName name="TRI" localSheetId="0">'[87]GM 000'!$I$1</definedName>
    <definedName name="TRI">'[88]GM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 localSheetId="0">'[87]GM 000'!$I$3</definedName>
    <definedName name="Type">'[88]GM 000'!$I$3</definedName>
    <definedName name="Type1" localSheetId="0">#REF!</definedName>
    <definedName name="Type1">#REF!</definedName>
    <definedName name="Type2" localSheetId="0">#REF!</definedName>
    <definedName name="Type2">#REF!</definedName>
    <definedName name="U" localSheetId="0">[114]TOEC!#REF!</definedName>
    <definedName name="U">[115]TOEC!#REF!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[60]ANAL!$E$8</definedName>
    <definedName name="USLM">[60]ANAL!$E$7</definedName>
    <definedName name="Ut" localSheetId="0">#REF!</definedName>
    <definedName name="Ut">#REF!</definedName>
    <definedName name="V">#N/A</definedName>
    <definedName name="v1o" localSheetId="0">'[121]Pier Design(with offset)'!#REF!</definedName>
    <definedName name="v1o">'[121]Pier Design(with offset)'!#REF!</definedName>
    <definedName name="v1oo" localSheetId="0">'[118]Pier Design(with offset)'!#REF!</definedName>
    <definedName name="v1oo">'[118]Pier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 localSheetId="0">[64]CondPol!$F$69</definedName>
    <definedName name="van">[65]CondPol!$F$69</definedName>
    <definedName name="VANDEMATARAM" localSheetId="0">#REF!</definedName>
    <definedName name="VANDEMATARAM">#REF!</definedName>
    <definedName name="vani" localSheetId="0">[64]MixBed!#REF!</definedName>
    <definedName name="vani">[65]MixBed!#REF!</definedName>
    <definedName name="vani1" localSheetId="0">[64]MixBed!#REF!</definedName>
    <definedName name="vani1">[65]MixBed!#REF!</definedName>
    <definedName name="VB" localSheetId="0">#REF!</definedName>
    <definedName name="VB">#REF!</definedName>
    <definedName name="vbzxcbd" localSheetId="0">#REF!</definedName>
    <definedName name="vbzxcbd">#REF!</definedName>
    <definedName name="vcat" localSheetId="0">[64]CondPol!$F$68</definedName>
    <definedName name="vcat">[65]CondPol!$F$68</definedName>
    <definedName name="vcati" localSheetId="0">[64]MixBed!#REF!</definedName>
    <definedName name="vcati">[65]MixBed!#REF!</definedName>
    <definedName name="vcati1" localSheetId="0">[64]MixBed!#REF!</definedName>
    <definedName name="vcati1">[65]MixBed!#REF!</definedName>
    <definedName name="VD" localSheetId="0">#REF!</definedName>
    <definedName name="VD">#REF!</definedName>
    <definedName name="velocity1">[34]FLUID_INFO!$A$4:$H$14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 localSheetId="0">[64]CondPol!$F$70</definedName>
    <definedName name="vinert">[65]CondPol!$F$70</definedName>
    <definedName name="Viscosity" localSheetId="0">#REF!</definedName>
    <definedName name="Viscosity">#REF!</definedName>
    <definedName name="VIVEKANANDA" localSheetId="0">#REF!</definedName>
    <definedName name="VIVEKANANDA">#REF!</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 localSheetId="0">[64]CondPol!$F$71</definedName>
    <definedName name="vtot">[65]CondPol!$F$71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'[118]Pier Design(with offset)'!#REF!</definedName>
    <definedName name="wc">'[118]Pier Design(with offset)'!#REF!</definedName>
    <definedName name="wct" localSheetId="0">'[121]Pier Design(with offset)'!#REF!</definedName>
    <definedName name="wct">'[121]Pier Design(with offset)'!#REF!</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[67]basdat!$D$8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[78]Sheet1!$A$50:$C$161</definedName>
    <definedName name="work" localSheetId="0">#REF!</definedName>
    <definedName name="work">#REF!</definedName>
    <definedName name="WP" localSheetId="0">#REF!</definedName>
    <definedName name="WP">#REF!</definedName>
    <definedName name="WPcomp">'[164]21-Rate Analysis-1'!$E$29</definedName>
    <definedName name="wr" localSheetId="0">'[118]Pier Design(with offset)'!#REF!</definedName>
    <definedName name="wr">'[118]Pier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'[121]Pier Design(with offset)'!#REF!</definedName>
    <definedName name="wtr">'[121]Pier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IF('[68]Engg-Exec-2'!#REF!&gt;=[68]User!$AS$8,4,IF('[68]Engg-Exec-2'!#REF!&gt;=[68]User!$AR$8,3,IF('[68]Engg-Exec-2'!#REF!&gt;=[68]User!$AQ$8,2,1)))</definedName>
    <definedName name="Year_no">IF('[69]Engg-Exec-2'!#REF!&gt;=[69]User!$AS$8,4,IF('[69]Engg-Exec-2'!#REF!&gt;=[69]User!$AR$8,3,IF('[69]Engg-Exec-2'!#REF!&gt;=[69]User!$AQ$8,2,1)))</definedName>
    <definedName name="YG" localSheetId="0">#REF!</definedName>
    <definedName name="YG">#REF!</definedName>
    <definedName name="yi" localSheetId="0" hidden="1">{"'Sheet1'!$L$16"}</definedName>
    <definedName name="yi" hidden="1">{"'Sheet1'!$L$16"}</definedName>
    <definedName name="yRNG">[34]Tables!$U$8:$W$13</definedName>
    <definedName name="yRNG1">[34]Tables!$T$8:$W$13</definedName>
    <definedName name="yy" localSheetId="0">#REF!</definedName>
    <definedName name="yy">#REF!</definedName>
    <definedName name="z" localSheetId="0">'[165]Analy_7-10'!#REF!</definedName>
    <definedName name="z">'[165]Analy_7-10'!#REF!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[85]!モドス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[166]코드관리!$V$4:$V$103</definedName>
    <definedName name="기타" localSheetId="0">[167]당초!#REF!</definedName>
    <definedName name="기타">[167]당초!#REF!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[168]LAB!#REF!</definedName>
    <definedName name="ㅂㅂ">[168]LAB!#REF!</definedName>
    <definedName name="ㅂㅈㅂㅈ" localSheetId="0">[168]LAB!#REF!</definedName>
    <definedName name="ㅂㅈㅂㅈ">[168]LAB!#REF!</definedName>
    <definedName name="배관" localSheetId="0">#REF!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0" hidden="1">{"'Sheet1'!$A$1:$E$59"}</definedName>
    <definedName name="전기" hidden="1">{"'Sheet1'!$A$1:$E$59"}</definedName>
    <definedName name="전기계장" localSheetId="0">#REF!</definedName>
    <definedName name="전기계장">#REF!</definedName>
    <definedName name="조직도" localSheetId="0">[168]LAB!#REF!</definedName>
    <definedName name="조직도">[168]LAB!#REF!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[169]당초!#REF!</definedName>
    <definedName name="집계SHEET">[169]당초!#REF!</definedName>
    <definedName name="철구사업본부" localSheetId="0">#REF!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 localSheetId="0">#REF!</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H104" i="2" l="1"/>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R13" i="2"/>
  <c r="P13" i="2"/>
  <c r="H13" i="2"/>
  <c r="H12" i="2"/>
  <c r="S11" i="2"/>
  <c r="L11" i="2"/>
  <c r="H11" i="2"/>
  <c r="S10" i="2"/>
  <c r="L10" i="2"/>
  <c r="H10" i="2"/>
  <c r="S9" i="2"/>
  <c r="L9" i="2"/>
  <c r="H9" i="2"/>
  <c r="S8" i="2"/>
  <c r="L8" i="2"/>
  <c r="H8" i="2"/>
  <c r="S7" i="2"/>
  <c r="L7" i="2"/>
  <c r="H7" i="2"/>
  <c r="S6" i="2"/>
  <c r="L6" i="2"/>
  <c r="H6" i="2"/>
  <c r="S5" i="2"/>
  <c r="L5" i="2"/>
  <c r="H5"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S4" i="2"/>
  <c r="L4" i="2"/>
  <c r="H4" i="2"/>
</calcChain>
</file>

<file path=xl/sharedStrings.xml><?xml version="1.0" encoding="utf-8"?>
<sst xmlns="http://schemas.openxmlformats.org/spreadsheetml/2006/main" count="362" uniqueCount="154">
  <si>
    <t xml:space="preserve">MADHURA RANI GANJ AND SARAOULI(road restoration) </t>
  </si>
  <si>
    <t xml:space="preserve">MADHURA RANI GANJ AND SARAOULI(JMR) BLOCK-MANGRAURA </t>
  </si>
  <si>
    <t>Sl.No</t>
  </si>
  <si>
    <t>Start Node</t>
  </si>
  <si>
    <t>End Node</t>
  </si>
  <si>
    <t>Type of Road</t>
  </si>
  <si>
    <t>WIDTH OF DISMATLING</t>
  </si>
  <si>
    <t>Dia of pipe(MM)</t>
  </si>
  <si>
    <t>Pipe Length (M)</t>
  </si>
  <si>
    <t>sqmeter</t>
  </si>
  <si>
    <t>REMARK</t>
  </si>
  <si>
    <t>CUMMULATIVE</t>
  </si>
  <si>
    <t>Depth(M)</t>
  </si>
  <si>
    <t>J147</t>
  </si>
  <si>
    <t>J148</t>
  </si>
  <si>
    <t>BRICK ROAD</t>
  </si>
  <si>
    <t>j403</t>
  </si>
  <si>
    <t>j411</t>
  </si>
  <si>
    <t>interlocking</t>
  </si>
  <si>
    <t>J3</t>
  </si>
  <si>
    <t>J10</t>
  </si>
  <si>
    <t>B.T ROAD</t>
  </si>
  <si>
    <t>j133</t>
  </si>
  <si>
    <t>j138</t>
  </si>
  <si>
    <t>J91</t>
  </si>
  <si>
    <t>J91A</t>
  </si>
  <si>
    <t>j25</t>
  </si>
  <si>
    <t>j38</t>
  </si>
  <si>
    <t>J624</t>
  </si>
  <si>
    <t>J595</t>
  </si>
  <si>
    <t>j169</t>
  </si>
  <si>
    <t>j167</t>
  </si>
  <si>
    <t>b.t road</t>
  </si>
  <si>
    <t>J587</t>
  </si>
  <si>
    <t>J639</t>
  </si>
  <si>
    <t>j27</t>
  </si>
  <si>
    <t>j23</t>
  </si>
  <si>
    <t>culvert</t>
  </si>
  <si>
    <t>J616</t>
  </si>
  <si>
    <t>J537</t>
  </si>
  <si>
    <t>j480</t>
  </si>
  <si>
    <t>j477</t>
  </si>
  <si>
    <t>j558</t>
  </si>
  <si>
    <t>j542</t>
  </si>
  <si>
    <t>j111</t>
  </si>
  <si>
    <t>j128</t>
  </si>
  <si>
    <t>brick road</t>
  </si>
  <si>
    <t>j601</t>
  </si>
  <si>
    <t>j530</t>
  </si>
  <si>
    <t>j381</t>
  </si>
  <si>
    <t>j382</t>
  </si>
  <si>
    <t>j514</t>
  </si>
  <si>
    <t>j619</t>
  </si>
  <si>
    <t>POWER MECH PROJECT LIMITED -BRCPCL(JV).</t>
  </si>
  <si>
    <t>MEDHAJ CONSULTANCY (THIRD PARTY INS.)</t>
  </si>
  <si>
    <t>UTTAR PRADESH JAL NIGAM(RURAL)-CLIENT.</t>
  </si>
  <si>
    <t>j414</t>
  </si>
  <si>
    <t>j407</t>
  </si>
  <si>
    <t>j478</t>
  </si>
  <si>
    <t>j479a</t>
  </si>
  <si>
    <t>j479</t>
  </si>
  <si>
    <t>j594</t>
  </si>
  <si>
    <t>j598</t>
  </si>
  <si>
    <t>j526</t>
  </si>
  <si>
    <t>j600</t>
  </si>
  <si>
    <t>j602</t>
  </si>
  <si>
    <t>j616</t>
  </si>
  <si>
    <t>j391</t>
  </si>
  <si>
    <t>j428</t>
  </si>
  <si>
    <t>j438</t>
  </si>
  <si>
    <t>j443</t>
  </si>
  <si>
    <t>j444</t>
  </si>
  <si>
    <t>j429</t>
  </si>
  <si>
    <t>j427a</t>
  </si>
  <si>
    <t>j427b</t>
  </si>
  <si>
    <t>j427</t>
  </si>
  <si>
    <t>j430</t>
  </si>
  <si>
    <t>j424</t>
  </si>
  <si>
    <t>j426</t>
  </si>
  <si>
    <t>j491</t>
  </si>
  <si>
    <t>j380</t>
  </si>
  <si>
    <t>j399</t>
  </si>
  <si>
    <t>j418</t>
  </si>
  <si>
    <t>j129</t>
  </si>
  <si>
    <t>j130</t>
  </si>
  <si>
    <t>j34</t>
  </si>
  <si>
    <t>j35</t>
  </si>
  <si>
    <t>cc</t>
  </si>
  <si>
    <t>j134</t>
  </si>
  <si>
    <t>j136</t>
  </si>
  <si>
    <t>j135</t>
  </si>
  <si>
    <t>j160</t>
  </si>
  <si>
    <t>j139</t>
  </si>
  <si>
    <t>j39</t>
  </si>
  <si>
    <t>j79</t>
  </si>
  <si>
    <t>j27a</t>
  </si>
  <si>
    <t>j30</t>
  </si>
  <si>
    <t>j31</t>
  </si>
  <si>
    <t>j126</t>
  </si>
  <si>
    <t>j2</t>
  </si>
  <si>
    <t>j3</t>
  </si>
  <si>
    <t>j120</t>
  </si>
  <si>
    <t>j123</t>
  </si>
  <si>
    <t>j77</t>
  </si>
  <si>
    <t>j72</t>
  </si>
  <si>
    <t>j24</t>
  </si>
  <si>
    <t>j110</t>
  </si>
  <si>
    <t>j115</t>
  </si>
  <si>
    <t>j310</t>
  </si>
  <si>
    <t>j309</t>
  </si>
  <si>
    <t>j283</t>
  </si>
  <si>
    <t>j228</t>
  </si>
  <si>
    <t>j216</t>
  </si>
  <si>
    <t>j170</t>
  </si>
  <si>
    <t>j166</t>
  </si>
  <si>
    <t>j159</t>
  </si>
  <si>
    <t>j146</t>
  </si>
  <si>
    <t>j141</t>
  </si>
  <si>
    <t>j113</t>
  </si>
  <si>
    <t>j502</t>
  </si>
  <si>
    <t>j493</t>
  </si>
  <si>
    <t>j489</t>
  </si>
  <si>
    <t>j485</t>
  </si>
  <si>
    <t>j481</t>
  </si>
  <si>
    <t>j487</t>
  </si>
  <si>
    <t>j486</t>
  </si>
  <si>
    <t>j482</t>
  </si>
  <si>
    <t>j483</t>
  </si>
  <si>
    <t>j495</t>
  </si>
  <si>
    <t>j433</t>
  </si>
  <si>
    <t>j442</t>
  </si>
  <si>
    <t>j511</t>
  </si>
  <si>
    <t>j447</t>
  </si>
  <si>
    <t>j74</t>
  </si>
  <si>
    <t>j75</t>
  </si>
  <si>
    <t>j162</t>
  </si>
  <si>
    <t>j165</t>
  </si>
  <si>
    <t>j45</t>
  </si>
  <si>
    <t>j137</t>
  </si>
  <si>
    <t>j142</t>
  </si>
  <si>
    <t>j147</t>
  </si>
  <si>
    <t>j398</t>
  </si>
  <si>
    <t>j393</t>
  </si>
  <si>
    <t>j401</t>
  </si>
  <si>
    <t>j376</t>
  </si>
  <si>
    <t>j587</t>
  </si>
  <si>
    <t>j639</t>
  </si>
  <si>
    <t>j504</t>
  </si>
  <si>
    <t>j506</t>
  </si>
  <si>
    <t>j536</t>
  </si>
  <si>
    <t>j538</t>
  </si>
  <si>
    <t xml:space="preserve">DESIGNATION </t>
  </si>
  <si>
    <t>NAME</t>
  </si>
  <si>
    <t>SIGN.with date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</si>
</sst>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1"/>
      <color theme="1"/>
      <name val="Calibri"/>
      <family val="2"/>
      <scheme val="minor"/>
    </font>
    <font>
      <b/>
      <sz val="14"/>
      <color theme="1"/>
      <name val="Calibri"/>
      <family val="2"/>
      <scheme val="minor"/>
    </font>
    <font>
      <sz val="11"/>
      <color theme="1"/>
      <name val="Calibri"/>
      <charset val="134"/>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0" fontId="1" fillId="0" borderId="0"/>
  </cellStyleXfs>
  <cellXfs count="29">
    <xf numFmtId="0" fontId="0" fillId="0" borderId="0" xfId="0"/>
    <xf numFmtId="0" fontId="3" fillId="0" borderId="0" xfId="2"/>
    <xf numFmtId="0" fontId="2" fillId="0" borderId="1" xfId="1" applyFont="1" applyBorder="1" applyAlignment="1">
      <alignment horizontal="center" vertical="center"/>
    </xf>
    <xf numFmtId="0" fontId="4" fillId="0" borderId="1" xfId="1" applyFont="1" applyBorder="1" applyAlignment="1">
      <alignment horizontal="center" vertical="center" wrapText="1"/>
    </xf>
    <xf numFmtId="0" fontId="2" fillId="2" borderId="1" xfId="1" applyFont="1" applyFill="1" applyBorder="1" applyAlignment="1">
      <alignment horizontal="center" vertical="center"/>
    </xf>
    <xf numFmtId="0" fontId="2" fillId="0" borderId="1" xfId="1" applyFont="1" applyBorder="1" applyAlignment="1">
      <alignment horizontal="center" vertical="center" wrapText="1"/>
    </xf>
    <xf numFmtId="0" fontId="3" fillId="0" borderId="1" xfId="2" applyBorder="1" applyAlignment="1">
      <alignment horizontal="center"/>
    </xf>
    <xf numFmtId="0" fontId="3" fillId="0" borderId="1" xfId="2" applyFont="1" applyFill="1" applyBorder="1" applyAlignment="1">
      <alignment horizontal="center"/>
    </xf>
    <xf numFmtId="0" fontId="3" fillId="0" borderId="1" xfId="2" applyBorder="1"/>
    <xf numFmtId="0" fontId="3" fillId="0" borderId="1" xfId="2" applyFill="1" applyBorder="1" applyAlignment="1">
      <alignment horizontal="center"/>
    </xf>
    <xf numFmtId="0" fontId="3" fillId="0" borderId="2" xfId="2" applyFont="1" applyFill="1" applyBorder="1" applyAlignment="1">
      <alignment horizontal="center"/>
    </xf>
    <xf numFmtId="0" fontId="3" fillId="0" borderId="1" xfId="2" applyFill="1" applyBorder="1"/>
    <xf numFmtId="0" fontId="5" fillId="0" borderId="1" xfId="2" applyFont="1" applyBorder="1"/>
    <xf numFmtId="0" fontId="1" fillId="0" borderId="1" xfId="3" applyFont="1" applyFill="1" applyBorder="1" applyAlignment="1">
      <alignment horizontal="center"/>
    </xf>
    <xf numFmtId="0" fontId="1" fillId="0" borderId="1" xfId="3" applyBorder="1" applyAlignment="1">
      <alignment horizontal="center"/>
    </xf>
    <xf numFmtId="0" fontId="1" fillId="0" borderId="1" xfId="3" applyFont="1" applyBorder="1" applyAlignment="1">
      <alignment horizontal="center"/>
    </xf>
    <xf numFmtId="0" fontId="1" fillId="0" borderId="1" xfId="3" applyFill="1" applyBorder="1" applyAlignment="1">
      <alignment horizontal="center"/>
    </xf>
    <xf numFmtId="0" fontId="5" fillId="0" borderId="1" xfId="0" applyFont="1" applyBorder="1"/>
    <xf numFmtId="0" fontId="0" fillId="0" borderId="1" xfId="0" applyBorder="1"/>
    <xf numFmtId="0" fontId="2" fillId="0" borderId="1" xfId="1" applyFont="1" applyBorder="1" applyAlignment="1">
      <alignment horizont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3" fillId="0" borderId="2" xfId="2" applyBorder="1" applyAlignment="1">
      <alignment horizontal="center"/>
    </xf>
    <xf numFmtId="0" fontId="3" fillId="0" borderId="3" xfId="2" applyBorder="1" applyAlignment="1">
      <alignment horizontal="center"/>
    </xf>
    <xf numFmtId="0" fontId="3" fillId="0" borderId="2" xfId="2" applyFont="1" applyFill="1" applyBorder="1" applyAlignment="1">
      <alignment horizontal="center"/>
    </xf>
    <xf numFmtId="0" fontId="3" fillId="0" borderId="3" xfId="2" applyFont="1" applyFill="1" applyBorder="1" applyAlignment="1">
      <alignment horizontal="center"/>
    </xf>
    <xf numFmtId="0" fontId="3" fillId="0" borderId="4" xfId="2" applyBorder="1" applyAlignment="1">
      <alignment horizontal="center"/>
    </xf>
    <xf numFmtId="0" fontId="0" fillId="0" borderId="1" xfId="0" applyBorder="1" applyAlignment="1">
      <alignment horizontal="center"/>
    </xf>
  </cellXfs>
  <cellStyles count="4">
    <cellStyle name="Normal" xfId="0" builtinId="0"/>
    <cellStyle name="Normal 2" xfId="1"/>
    <cellStyle name="Normal 3" xfId="2"/>
    <cellStyle name="Normal 3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2"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styles" Target="styles.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sharedStrings" Target="sharedStrings.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calcChain" Target="calcChain.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sheetData sheetId="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08"/>
  <sheetViews>
    <sheetView tabSelected="1" topLeftCell="A89" workbookViewId="0">
      <selection activeCell="A2" sqref="A2:K108"/>
    </sheetView>
  </sheetViews>
  <sheetFormatPr defaultColWidth="9" defaultRowHeight="15"/>
  <cols>
    <col min="1" max="1" width="15" style="1" customWidth="1"/>
    <col min="2" max="2" width="13.7109375" style="1" customWidth="1"/>
    <col min="3" max="3" width="12.140625" style="1" customWidth="1"/>
    <col min="4" max="4" width="16" style="1" customWidth="1"/>
    <col min="5" max="5" width="15.5703125" style="1" customWidth="1"/>
    <col min="6" max="6" width="20.28515625" style="1" customWidth="1"/>
    <col min="7" max="7" width="19.5703125" style="1" customWidth="1"/>
    <col min="8" max="8" width="16.42578125" style="1" customWidth="1"/>
    <col min="9" max="9" width="14.7109375" style="1" customWidth="1"/>
    <col min="10" max="10" width="22.5703125" style="1" customWidth="1"/>
    <col min="11" max="11" width="9" style="1"/>
    <col min="12" max="12" width="0" style="1" hidden="1" customWidth="1"/>
    <col min="13" max="13" width="13.7109375" style="1" hidden="1" customWidth="1"/>
    <col min="14" max="14" width="12.140625" style="1" hidden="1" customWidth="1"/>
    <col min="15" max="15" width="17.140625" style="1" hidden="1" customWidth="1"/>
    <col min="16" max="16" width="16.5703125" style="1" hidden="1" customWidth="1"/>
    <col min="17" max="17" width="20.28515625" style="1" hidden="1" customWidth="1"/>
    <col min="18" max="18" width="19.5703125" style="1" hidden="1" customWidth="1"/>
    <col min="19" max="19" width="15.7109375" style="1" hidden="1" customWidth="1"/>
    <col min="20" max="20" width="16.140625" style="1" hidden="1" customWidth="1"/>
    <col min="21" max="22" width="0" style="1" hidden="1" customWidth="1"/>
    <col min="23" max="16384" width="9" style="1"/>
  </cols>
  <sheetData>
    <row r="2" spans="1:22" ht="18.75">
      <c r="A2" s="19" t="s">
        <v>0</v>
      </c>
      <c r="B2" s="19"/>
      <c r="C2" s="19"/>
      <c r="D2" s="19"/>
      <c r="E2" s="19"/>
      <c r="F2" s="19"/>
      <c r="G2" s="19"/>
      <c r="H2" s="19"/>
      <c r="I2" s="19"/>
      <c r="J2" s="19"/>
      <c r="L2" s="19" t="s">
        <v>1</v>
      </c>
      <c r="M2" s="19"/>
      <c r="N2" s="19"/>
      <c r="O2" s="19"/>
      <c r="P2" s="19"/>
      <c r="Q2" s="19"/>
      <c r="R2" s="19"/>
      <c r="S2" s="19"/>
      <c r="T2" s="19"/>
      <c r="U2" s="19"/>
      <c r="V2" s="19"/>
    </row>
    <row r="3" spans="1:22" ht="37.5">
      <c r="A3" s="2" t="s">
        <v>2</v>
      </c>
      <c r="B3" s="2" t="s">
        <v>3</v>
      </c>
      <c r="C3" s="2" t="s">
        <v>4</v>
      </c>
      <c r="D3" s="2" t="s">
        <v>5</v>
      </c>
      <c r="E3" s="3" t="s">
        <v>6</v>
      </c>
      <c r="F3" s="2" t="s">
        <v>7</v>
      </c>
      <c r="G3" s="4" t="s">
        <v>8</v>
      </c>
      <c r="H3" s="5" t="s">
        <v>9</v>
      </c>
      <c r="I3" s="20" t="s">
        <v>10</v>
      </c>
      <c r="J3" s="20"/>
      <c r="L3" s="2" t="s">
        <v>2</v>
      </c>
      <c r="M3" s="2" t="s">
        <v>3</v>
      </c>
      <c r="N3" s="2" t="s">
        <v>4</v>
      </c>
      <c r="O3" s="2" t="s">
        <v>5</v>
      </c>
      <c r="P3" s="3" t="s">
        <v>6</v>
      </c>
      <c r="Q3" s="2" t="s">
        <v>7</v>
      </c>
      <c r="R3" s="4" t="s">
        <v>8</v>
      </c>
      <c r="S3" s="5" t="s">
        <v>11</v>
      </c>
      <c r="T3" s="5" t="s">
        <v>12</v>
      </c>
      <c r="U3" s="21" t="s">
        <v>10</v>
      </c>
      <c r="V3" s="22"/>
    </row>
    <row r="4" spans="1:22" ht="15" customHeight="1">
      <c r="A4" s="6">
        <v>1</v>
      </c>
      <c r="B4" s="6" t="s">
        <v>13</v>
      </c>
      <c r="C4" s="6" t="s">
        <v>14</v>
      </c>
      <c r="D4" s="6" t="s">
        <v>15</v>
      </c>
      <c r="E4" s="6">
        <v>0.36</v>
      </c>
      <c r="F4" s="6">
        <v>63</v>
      </c>
      <c r="G4" s="6">
        <v>33.6</v>
      </c>
      <c r="H4" s="6">
        <f>+G4*E4</f>
        <v>12.096</v>
      </c>
      <c r="I4" s="23"/>
      <c r="J4" s="24"/>
      <c r="L4" s="7" t="e">
        <f>1+#REF!</f>
        <v>#REF!</v>
      </c>
      <c r="M4" s="7" t="s">
        <v>16</v>
      </c>
      <c r="N4" s="7" t="s">
        <v>17</v>
      </c>
      <c r="O4" s="7" t="s">
        <v>18</v>
      </c>
      <c r="P4" s="7">
        <v>0.46</v>
      </c>
      <c r="Q4" s="7">
        <v>63</v>
      </c>
      <c r="R4" s="7">
        <v>30.1</v>
      </c>
      <c r="S4" s="7" t="e">
        <f>+#REF!+R4</f>
        <v>#REF!</v>
      </c>
      <c r="T4" s="6">
        <v>1.06</v>
      </c>
      <c r="U4" s="25"/>
      <c r="V4" s="26"/>
    </row>
    <row r="5" spans="1:22" ht="15" customHeight="1">
      <c r="A5" s="6">
        <f>1+A4</f>
        <v>2</v>
      </c>
      <c r="B5" s="6" t="s">
        <v>19</v>
      </c>
      <c r="C5" s="6" t="s">
        <v>20</v>
      </c>
      <c r="D5" s="6" t="s">
        <v>21</v>
      </c>
      <c r="E5" s="6">
        <v>0.36</v>
      </c>
      <c r="F5" s="6">
        <v>63</v>
      </c>
      <c r="G5" s="6">
        <v>45.7</v>
      </c>
      <c r="H5" s="6">
        <f t="shared" ref="H5:H68" si="0">+G5*E5</f>
        <v>16.452000000000002</v>
      </c>
      <c r="I5" s="23"/>
      <c r="J5" s="24"/>
      <c r="L5" s="7" t="e">
        <f>1+#REF!</f>
        <v>#REF!</v>
      </c>
      <c r="M5" s="7" t="s">
        <v>22</v>
      </c>
      <c r="N5" s="7" t="s">
        <v>23</v>
      </c>
      <c r="O5" s="7" t="s">
        <v>18</v>
      </c>
      <c r="P5" s="7">
        <v>0.46</v>
      </c>
      <c r="Q5" s="7">
        <v>63</v>
      </c>
      <c r="R5" s="7">
        <v>85.1</v>
      </c>
      <c r="S5" s="7" t="e">
        <f>+#REF!+R5</f>
        <v>#REF!</v>
      </c>
      <c r="T5" s="6">
        <v>1.06</v>
      </c>
      <c r="U5" s="25"/>
      <c r="V5" s="26"/>
    </row>
    <row r="6" spans="1:22" ht="15" customHeight="1">
      <c r="A6" s="6">
        <f t="shared" ref="A6:A69" si="1">1+A5</f>
        <v>3</v>
      </c>
      <c r="B6" s="6" t="s">
        <v>24</v>
      </c>
      <c r="C6" s="6" t="s">
        <v>25</v>
      </c>
      <c r="D6" s="6" t="s">
        <v>21</v>
      </c>
      <c r="E6" s="6">
        <v>0.36</v>
      </c>
      <c r="F6" s="6">
        <v>63</v>
      </c>
      <c r="G6" s="6">
        <v>27</v>
      </c>
      <c r="H6" s="6">
        <f t="shared" si="0"/>
        <v>9.7199999999999989</v>
      </c>
      <c r="I6" s="23"/>
      <c r="J6" s="24"/>
      <c r="L6" s="7" t="e">
        <f>1+#REF!</f>
        <v>#REF!</v>
      </c>
      <c r="M6" s="7" t="s">
        <v>26</v>
      </c>
      <c r="N6" s="7" t="s">
        <v>27</v>
      </c>
      <c r="O6" s="7" t="s">
        <v>18</v>
      </c>
      <c r="P6" s="7">
        <v>0.46</v>
      </c>
      <c r="Q6" s="7">
        <v>63</v>
      </c>
      <c r="R6" s="7">
        <v>33.1</v>
      </c>
      <c r="S6" s="7" t="e">
        <f>+#REF!+R6</f>
        <v>#REF!</v>
      </c>
      <c r="T6" s="6">
        <v>1.06</v>
      </c>
      <c r="U6" s="25"/>
      <c r="V6" s="26"/>
    </row>
    <row r="7" spans="1:22">
      <c r="A7" s="6">
        <f t="shared" si="1"/>
        <v>4</v>
      </c>
      <c r="B7" s="6" t="s">
        <v>28</v>
      </c>
      <c r="C7" s="6" t="s">
        <v>29</v>
      </c>
      <c r="D7" s="6" t="s">
        <v>21</v>
      </c>
      <c r="E7" s="6">
        <v>0.36</v>
      </c>
      <c r="F7" s="6">
        <v>63</v>
      </c>
      <c r="G7" s="6">
        <v>3.3</v>
      </c>
      <c r="H7" s="6">
        <f t="shared" si="0"/>
        <v>1.1879999999999999</v>
      </c>
      <c r="I7" s="23"/>
      <c r="J7" s="24"/>
      <c r="L7" s="7" t="e">
        <f>1+#REF!</f>
        <v>#REF!</v>
      </c>
      <c r="M7" s="7" t="s">
        <v>30</v>
      </c>
      <c r="N7" s="7" t="s">
        <v>31</v>
      </c>
      <c r="O7" s="7" t="s">
        <v>32</v>
      </c>
      <c r="P7" s="7">
        <v>0.5</v>
      </c>
      <c r="Q7" s="7">
        <v>200</v>
      </c>
      <c r="R7" s="7">
        <v>5</v>
      </c>
      <c r="S7" s="7" t="e">
        <f>+#REF!+R7</f>
        <v>#REF!</v>
      </c>
      <c r="T7" s="6">
        <v>1.2</v>
      </c>
      <c r="U7" s="25"/>
      <c r="V7" s="26"/>
    </row>
    <row r="8" spans="1:22" ht="15" customHeight="1">
      <c r="A8" s="6">
        <f t="shared" si="1"/>
        <v>5</v>
      </c>
      <c r="B8" s="6" t="s">
        <v>33</v>
      </c>
      <c r="C8" s="6" t="s">
        <v>34</v>
      </c>
      <c r="D8" s="6" t="s">
        <v>21</v>
      </c>
      <c r="E8" s="6">
        <v>0.36</v>
      </c>
      <c r="F8" s="6">
        <v>63</v>
      </c>
      <c r="G8" s="6">
        <v>2.5</v>
      </c>
      <c r="H8" s="6">
        <f t="shared" si="0"/>
        <v>0.89999999999999991</v>
      </c>
      <c r="I8" s="23"/>
      <c r="J8" s="24"/>
      <c r="L8" s="7" t="e">
        <f>1+#REF!</f>
        <v>#REF!</v>
      </c>
      <c r="M8" s="7" t="s">
        <v>35</v>
      </c>
      <c r="N8" s="7" t="s">
        <v>36</v>
      </c>
      <c r="O8" s="7" t="s">
        <v>37</v>
      </c>
      <c r="P8" s="7"/>
      <c r="Q8" s="7">
        <v>200</v>
      </c>
      <c r="R8" s="7">
        <v>4.7</v>
      </c>
      <c r="S8" s="7" t="e">
        <f>+#REF!+R8</f>
        <v>#REF!</v>
      </c>
      <c r="T8" s="6">
        <v>1.2</v>
      </c>
      <c r="U8" s="25"/>
      <c r="V8" s="26"/>
    </row>
    <row r="9" spans="1:22" ht="15" customHeight="1">
      <c r="A9" s="6">
        <f t="shared" si="1"/>
        <v>6</v>
      </c>
      <c r="B9" s="6" t="s">
        <v>38</v>
      </c>
      <c r="C9" s="6" t="s">
        <v>39</v>
      </c>
      <c r="D9" s="6" t="s">
        <v>15</v>
      </c>
      <c r="E9" s="6">
        <v>0.36</v>
      </c>
      <c r="F9" s="6">
        <v>63</v>
      </c>
      <c r="G9" s="6">
        <v>5.4</v>
      </c>
      <c r="H9" s="6">
        <f t="shared" si="0"/>
        <v>1.944</v>
      </c>
      <c r="I9" s="23"/>
      <c r="J9" s="24"/>
      <c r="L9" s="7" t="e">
        <f>1+#REF!</f>
        <v>#REF!</v>
      </c>
      <c r="M9" s="7" t="s">
        <v>40</v>
      </c>
      <c r="N9" s="7" t="s">
        <v>41</v>
      </c>
      <c r="O9" s="8"/>
      <c r="P9" s="7">
        <v>0.5</v>
      </c>
      <c r="Q9" s="7">
        <v>200</v>
      </c>
      <c r="R9" s="7">
        <v>70.599999999999994</v>
      </c>
      <c r="S9" s="7" t="e">
        <f>+#REF!+R9</f>
        <v>#REF!</v>
      </c>
      <c r="T9" s="6">
        <v>1.2</v>
      </c>
      <c r="U9" s="25"/>
      <c r="V9" s="26"/>
    </row>
    <row r="10" spans="1:22" ht="15" customHeight="1">
      <c r="A10" s="6">
        <f t="shared" si="1"/>
        <v>7</v>
      </c>
      <c r="B10" s="6" t="s">
        <v>42</v>
      </c>
      <c r="C10" s="6" t="s">
        <v>43</v>
      </c>
      <c r="D10" s="6" t="s">
        <v>15</v>
      </c>
      <c r="E10" s="6">
        <v>0.36</v>
      </c>
      <c r="F10" s="6">
        <v>63</v>
      </c>
      <c r="G10" s="6">
        <v>76.3</v>
      </c>
      <c r="H10" s="6">
        <f t="shared" si="0"/>
        <v>27.467999999999996</v>
      </c>
      <c r="I10" s="23"/>
      <c r="J10" s="24"/>
      <c r="L10" s="7" t="e">
        <f>1+#REF!</f>
        <v>#REF!</v>
      </c>
      <c r="M10" s="7" t="s">
        <v>44</v>
      </c>
      <c r="N10" s="7" t="s">
        <v>45</v>
      </c>
      <c r="O10" s="6" t="s">
        <v>46</v>
      </c>
      <c r="P10" s="6">
        <v>0.36</v>
      </c>
      <c r="Q10" s="7">
        <v>63</v>
      </c>
      <c r="R10" s="7">
        <v>238.4</v>
      </c>
      <c r="S10" s="7" t="e">
        <f>+#REF!+R10</f>
        <v>#REF!</v>
      </c>
      <c r="T10" s="9">
        <v>1.06</v>
      </c>
      <c r="U10" s="25"/>
      <c r="V10" s="26"/>
    </row>
    <row r="11" spans="1:22">
      <c r="A11" s="6">
        <f t="shared" si="1"/>
        <v>8</v>
      </c>
      <c r="B11" s="6" t="s">
        <v>47</v>
      </c>
      <c r="C11" s="6" t="s">
        <v>48</v>
      </c>
      <c r="D11" s="6" t="s">
        <v>15</v>
      </c>
      <c r="E11" s="6">
        <v>0.36</v>
      </c>
      <c r="F11" s="6">
        <v>63</v>
      </c>
      <c r="G11" s="6">
        <v>210.7</v>
      </c>
      <c r="H11" s="6">
        <f t="shared" si="0"/>
        <v>75.85199999999999</v>
      </c>
      <c r="I11" s="23"/>
      <c r="J11" s="24"/>
      <c r="L11" s="10" t="e">
        <f>1+#REF!</f>
        <v>#REF!</v>
      </c>
      <c r="M11" s="7" t="s">
        <v>49</v>
      </c>
      <c r="N11" s="7" t="s">
        <v>50</v>
      </c>
      <c r="O11" s="9" t="s">
        <v>32</v>
      </c>
      <c r="P11" s="11">
        <v>0.44</v>
      </c>
      <c r="Q11" s="7">
        <v>140</v>
      </c>
      <c r="R11" s="7">
        <v>6.2</v>
      </c>
      <c r="S11" s="7" t="e">
        <f>+#REF!+R11</f>
        <v>#REF!</v>
      </c>
      <c r="T11" s="9">
        <v>1.1399999999999999</v>
      </c>
      <c r="U11" s="25"/>
      <c r="V11" s="26"/>
    </row>
    <row r="12" spans="1:22" ht="15.75" customHeight="1">
      <c r="A12" s="6">
        <f t="shared" si="1"/>
        <v>9</v>
      </c>
      <c r="B12" s="6" t="s">
        <v>51</v>
      </c>
      <c r="C12" s="6" t="s">
        <v>52</v>
      </c>
      <c r="D12" s="6" t="s">
        <v>15</v>
      </c>
      <c r="E12" s="6">
        <v>0.36</v>
      </c>
      <c r="F12" s="6">
        <v>63</v>
      </c>
      <c r="G12" s="6">
        <v>323</v>
      </c>
      <c r="H12" s="6">
        <f t="shared" si="0"/>
        <v>116.28</v>
      </c>
      <c r="I12" s="23"/>
      <c r="J12" s="24"/>
      <c r="L12" s="12" t="s">
        <v>53</v>
      </c>
      <c r="M12" s="8"/>
      <c r="N12" s="8"/>
      <c r="O12" s="8"/>
      <c r="P12" s="8" t="s">
        <v>54</v>
      </c>
      <c r="Q12" s="8"/>
      <c r="R12" s="8"/>
      <c r="S12" s="23" t="s">
        <v>55</v>
      </c>
      <c r="T12" s="27"/>
      <c r="U12" s="27"/>
      <c r="V12" s="24"/>
    </row>
    <row r="13" spans="1:22">
      <c r="A13" s="6">
        <f t="shared" si="1"/>
        <v>10</v>
      </c>
      <c r="B13" s="6" t="s">
        <v>56</v>
      </c>
      <c r="C13" s="6" t="s">
        <v>57</v>
      </c>
      <c r="D13" s="6" t="s">
        <v>15</v>
      </c>
      <c r="E13" s="6">
        <v>0.36</v>
      </c>
      <c r="F13" s="6">
        <v>63</v>
      </c>
      <c r="G13" s="6">
        <v>3.9</v>
      </c>
      <c r="H13" s="6">
        <f t="shared" si="0"/>
        <v>1.4039999999999999</v>
      </c>
      <c r="I13" s="23"/>
      <c r="J13" s="24"/>
      <c r="P13" s="1">
        <f>202.7*0.46</f>
        <v>93.242000000000004</v>
      </c>
      <c r="R13" s="1">
        <f>398.5+649.5</f>
        <v>1048</v>
      </c>
    </row>
    <row r="14" spans="1:22">
      <c r="A14" s="6">
        <f t="shared" si="1"/>
        <v>11</v>
      </c>
      <c r="B14" s="6" t="s">
        <v>58</v>
      </c>
      <c r="C14" s="6" t="s">
        <v>59</v>
      </c>
      <c r="D14" s="6" t="s">
        <v>15</v>
      </c>
      <c r="E14" s="6">
        <v>0.36</v>
      </c>
      <c r="F14" s="6">
        <v>63</v>
      </c>
      <c r="G14" s="6">
        <v>12.2</v>
      </c>
      <c r="H14" s="6">
        <f t="shared" si="0"/>
        <v>4.3919999999999995</v>
      </c>
      <c r="I14" s="23"/>
      <c r="J14" s="24"/>
    </row>
    <row r="15" spans="1:22">
      <c r="A15" s="6">
        <f t="shared" si="1"/>
        <v>12</v>
      </c>
      <c r="B15" s="6" t="s">
        <v>59</v>
      </c>
      <c r="C15" s="6" t="s">
        <v>60</v>
      </c>
      <c r="D15" s="6" t="s">
        <v>15</v>
      </c>
      <c r="E15" s="6">
        <v>0.36</v>
      </c>
      <c r="F15" s="6">
        <v>63</v>
      </c>
      <c r="G15" s="6">
        <v>6.5</v>
      </c>
      <c r="H15" s="6">
        <f t="shared" si="0"/>
        <v>2.34</v>
      </c>
      <c r="I15" s="23"/>
      <c r="J15" s="24"/>
    </row>
    <row r="16" spans="1:22">
      <c r="A16" s="6">
        <f t="shared" si="1"/>
        <v>13</v>
      </c>
      <c r="B16" s="6" t="s">
        <v>61</v>
      </c>
      <c r="C16" s="6" t="s">
        <v>62</v>
      </c>
      <c r="D16" s="6" t="s">
        <v>15</v>
      </c>
      <c r="E16" s="6">
        <v>0.36</v>
      </c>
      <c r="F16" s="6">
        <v>63</v>
      </c>
      <c r="G16" s="6">
        <v>3.3</v>
      </c>
      <c r="H16" s="6">
        <f t="shared" si="0"/>
        <v>1.1879999999999999</v>
      </c>
      <c r="I16" s="23"/>
      <c r="J16" s="24"/>
    </row>
    <row r="17" spans="1:10">
      <c r="A17" s="6">
        <f t="shared" si="1"/>
        <v>14</v>
      </c>
      <c r="B17" s="6" t="s">
        <v>63</v>
      </c>
      <c r="C17" s="6" t="s">
        <v>48</v>
      </c>
      <c r="D17" s="6" t="s">
        <v>18</v>
      </c>
      <c r="E17" s="6">
        <v>0.46</v>
      </c>
      <c r="F17" s="6">
        <v>63</v>
      </c>
      <c r="G17" s="6">
        <v>21.7</v>
      </c>
      <c r="H17" s="6">
        <f t="shared" si="0"/>
        <v>9.9819999999999993</v>
      </c>
      <c r="I17" s="23"/>
      <c r="J17" s="24"/>
    </row>
    <row r="18" spans="1:10">
      <c r="A18" s="6">
        <f t="shared" si="1"/>
        <v>15</v>
      </c>
      <c r="B18" s="6" t="s">
        <v>48</v>
      </c>
      <c r="C18" s="6" t="s">
        <v>64</v>
      </c>
      <c r="D18" s="6" t="s">
        <v>18</v>
      </c>
      <c r="E18" s="6">
        <v>0.46</v>
      </c>
      <c r="F18" s="6">
        <v>63</v>
      </c>
      <c r="G18" s="6">
        <v>181</v>
      </c>
      <c r="H18" s="6">
        <f t="shared" si="0"/>
        <v>83.26</v>
      </c>
      <c r="I18" s="23"/>
      <c r="J18" s="24"/>
    </row>
    <row r="19" spans="1:10">
      <c r="A19" s="6">
        <f t="shared" si="1"/>
        <v>16</v>
      </c>
      <c r="B19" s="6" t="s">
        <v>64</v>
      </c>
      <c r="C19" s="6" t="s">
        <v>47</v>
      </c>
      <c r="D19" s="6" t="s">
        <v>15</v>
      </c>
      <c r="E19" s="6">
        <v>0.36</v>
      </c>
      <c r="F19" s="6">
        <v>63</v>
      </c>
      <c r="G19" s="6">
        <v>51.2</v>
      </c>
      <c r="H19" s="6">
        <f t="shared" si="0"/>
        <v>18.431999999999999</v>
      </c>
      <c r="I19" s="23"/>
      <c r="J19" s="24"/>
    </row>
    <row r="20" spans="1:10">
      <c r="A20" s="6">
        <f t="shared" si="1"/>
        <v>17</v>
      </c>
      <c r="B20" s="6" t="s">
        <v>64</v>
      </c>
      <c r="C20" s="6" t="s">
        <v>65</v>
      </c>
      <c r="D20" s="6" t="s">
        <v>15</v>
      </c>
      <c r="E20" s="6">
        <v>0.36</v>
      </c>
      <c r="F20" s="6">
        <v>63</v>
      </c>
      <c r="G20" s="6">
        <v>53.2</v>
      </c>
      <c r="H20" s="6">
        <f t="shared" si="0"/>
        <v>19.152000000000001</v>
      </c>
      <c r="I20" s="23"/>
      <c r="J20" s="24"/>
    </row>
    <row r="21" spans="1:10">
      <c r="A21" s="6">
        <f t="shared" si="1"/>
        <v>18</v>
      </c>
      <c r="B21" s="6" t="s">
        <v>65</v>
      </c>
      <c r="C21" s="6" t="s">
        <v>66</v>
      </c>
      <c r="D21" s="6" t="s">
        <v>15</v>
      </c>
      <c r="E21" s="6">
        <v>0.36</v>
      </c>
      <c r="F21" s="6">
        <v>63</v>
      </c>
      <c r="G21" s="6">
        <v>21.7</v>
      </c>
      <c r="H21" s="6">
        <f t="shared" si="0"/>
        <v>7.8119999999999994</v>
      </c>
      <c r="I21" s="23"/>
      <c r="J21" s="24"/>
    </row>
    <row r="22" spans="1:10">
      <c r="A22" s="6">
        <f t="shared" si="1"/>
        <v>19</v>
      </c>
      <c r="B22" s="6" t="s">
        <v>49</v>
      </c>
      <c r="C22" s="6" t="s">
        <v>67</v>
      </c>
      <c r="D22" s="6" t="s">
        <v>21</v>
      </c>
      <c r="E22" s="6">
        <v>0.36</v>
      </c>
      <c r="F22" s="6">
        <v>63</v>
      </c>
      <c r="G22" s="6">
        <v>5</v>
      </c>
      <c r="H22" s="6">
        <f t="shared" si="0"/>
        <v>1.7999999999999998</v>
      </c>
      <c r="I22" s="23"/>
      <c r="J22" s="24"/>
    </row>
    <row r="23" spans="1:10">
      <c r="A23" s="6">
        <f t="shared" si="1"/>
        <v>20</v>
      </c>
      <c r="B23" s="6" t="s">
        <v>68</v>
      </c>
      <c r="C23" s="6" t="s">
        <v>69</v>
      </c>
      <c r="D23" s="6" t="s">
        <v>15</v>
      </c>
      <c r="E23" s="6">
        <v>0.36</v>
      </c>
      <c r="F23" s="6">
        <v>63</v>
      </c>
      <c r="G23" s="6">
        <v>95.5</v>
      </c>
      <c r="H23" s="6">
        <f t="shared" si="0"/>
        <v>34.379999999999995</v>
      </c>
      <c r="I23" s="23"/>
      <c r="J23" s="24"/>
    </row>
    <row r="24" spans="1:10">
      <c r="A24" s="6">
        <f t="shared" si="1"/>
        <v>21</v>
      </c>
      <c r="B24" s="6" t="s">
        <v>69</v>
      </c>
      <c r="C24" s="6" t="s">
        <v>70</v>
      </c>
      <c r="D24" s="6" t="s">
        <v>15</v>
      </c>
      <c r="E24" s="6">
        <v>0.36</v>
      </c>
      <c r="F24" s="6">
        <v>63</v>
      </c>
      <c r="G24" s="6">
        <v>50.9</v>
      </c>
      <c r="H24" s="6">
        <f t="shared" si="0"/>
        <v>18.323999999999998</v>
      </c>
      <c r="I24" s="23"/>
      <c r="J24" s="24"/>
    </row>
    <row r="25" spans="1:10">
      <c r="A25" s="6">
        <f t="shared" si="1"/>
        <v>22</v>
      </c>
      <c r="B25" s="6" t="s">
        <v>70</v>
      </c>
      <c r="C25" s="6" t="s">
        <v>71</v>
      </c>
      <c r="D25" s="6" t="s">
        <v>15</v>
      </c>
      <c r="E25" s="6">
        <v>0.36</v>
      </c>
      <c r="F25" s="6">
        <v>63</v>
      </c>
      <c r="G25" s="6">
        <v>2.2999999999999998</v>
      </c>
      <c r="H25" s="6">
        <f t="shared" si="0"/>
        <v>0.82799999999999996</v>
      </c>
      <c r="I25" s="23"/>
      <c r="J25" s="24"/>
    </row>
    <row r="26" spans="1:10">
      <c r="A26" s="6">
        <f t="shared" si="1"/>
        <v>23</v>
      </c>
      <c r="B26" s="6" t="s">
        <v>69</v>
      </c>
      <c r="C26" s="6" t="s">
        <v>72</v>
      </c>
      <c r="D26" s="6" t="s">
        <v>15</v>
      </c>
      <c r="E26" s="6">
        <v>0.36</v>
      </c>
      <c r="F26" s="6">
        <v>63</v>
      </c>
      <c r="G26" s="6">
        <v>2.7</v>
      </c>
      <c r="H26" s="6">
        <f t="shared" si="0"/>
        <v>0.97199999999999998</v>
      </c>
      <c r="I26" s="23"/>
      <c r="J26" s="24"/>
    </row>
    <row r="27" spans="1:10">
      <c r="A27" s="6">
        <f t="shared" si="1"/>
        <v>24</v>
      </c>
      <c r="B27" s="6" t="s">
        <v>73</v>
      </c>
      <c r="C27" s="6" t="s">
        <v>74</v>
      </c>
      <c r="D27" s="6" t="s">
        <v>15</v>
      </c>
      <c r="E27" s="6">
        <v>0.36</v>
      </c>
      <c r="F27" s="6">
        <v>63</v>
      </c>
      <c r="G27" s="6">
        <v>37.1</v>
      </c>
      <c r="H27" s="6">
        <f t="shared" si="0"/>
        <v>13.356</v>
      </c>
      <c r="I27" s="23"/>
      <c r="J27" s="24"/>
    </row>
    <row r="28" spans="1:10">
      <c r="A28" s="6">
        <f t="shared" si="1"/>
        <v>25</v>
      </c>
      <c r="B28" s="6" t="s">
        <v>75</v>
      </c>
      <c r="C28" s="6" t="s">
        <v>68</v>
      </c>
      <c r="D28" s="6" t="s">
        <v>15</v>
      </c>
      <c r="E28" s="6">
        <v>0.36</v>
      </c>
      <c r="F28" s="6">
        <v>63</v>
      </c>
      <c r="G28" s="6">
        <v>32.200000000000003</v>
      </c>
      <c r="H28" s="6">
        <f t="shared" si="0"/>
        <v>11.592000000000001</v>
      </c>
      <c r="I28" s="23"/>
      <c r="J28" s="24"/>
    </row>
    <row r="29" spans="1:10">
      <c r="A29" s="6">
        <f t="shared" si="1"/>
        <v>26</v>
      </c>
      <c r="B29" s="6" t="s">
        <v>73</v>
      </c>
      <c r="C29" s="6" t="s">
        <v>72</v>
      </c>
      <c r="D29" s="6" t="s">
        <v>15</v>
      </c>
      <c r="E29" s="6">
        <v>0.36</v>
      </c>
      <c r="F29" s="6">
        <v>63</v>
      </c>
      <c r="G29" s="6">
        <v>8.1</v>
      </c>
      <c r="H29" s="6">
        <f t="shared" si="0"/>
        <v>2.9159999999999999</v>
      </c>
      <c r="I29" s="23"/>
      <c r="J29" s="24"/>
    </row>
    <row r="30" spans="1:10">
      <c r="A30" s="6">
        <f t="shared" si="1"/>
        <v>27</v>
      </c>
      <c r="B30" s="6" t="s">
        <v>72</v>
      </c>
      <c r="C30" s="6" t="s">
        <v>76</v>
      </c>
      <c r="D30" s="6" t="s">
        <v>15</v>
      </c>
      <c r="E30" s="6">
        <v>0.36</v>
      </c>
      <c r="F30" s="6">
        <v>63</v>
      </c>
      <c r="G30" s="6">
        <v>23.7</v>
      </c>
      <c r="H30" s="6">
        <f t="shared" si="0"/>
        <v>8.532</v>
      </c>
      <c r="I30" s="23"/>
      <c r="J30" s="24"/>
    </row>
    <row r="31" spans="1:10">
      <c r="A31" s="6">
        <f t="shared" si="1"/>
        <v>28</v>
      </c>
      <c r="B31" s="6" t="s">
        <v>77</v>
      </c>
      <c r="C31" s="6" t="s">
        <v>78</v>
      </c>
      <c r="D31" s="6" t="s">
        <v>15</v>
      </c>
      <c r="E31" s="6">
        <v>0.36</v>
      </c>
      <c r="F31" s="6">
        <v>63</v>
      </c>
      <c r="G31" s="6">
        <v>53.6</v>
      </c>
      <c r="H31" s="6">
        <f t="shared" si="0"/>
        <v>19.295999999999999</v>
      </c>
      <c r="I31" s="23"/>
      <c r="J31" s="24"/>
    </row>
    <row r="32" spans="1:10">
      <c r="A32" s="6">
        <f t="shared" si="1"/>
        <v>29</v>
      </c>
      <c r="B32" s="13" t="s">
        <v>43</v>
      </c>
      <c r="C32" s="13" t="s">
        <v>79</v>
      </c>
      <c r="D32" s="13" t="s">
        <v>46</v>
      </c>
      <c r="E32" s="13">
        <v>0.36</v>
      </c>
      <c r="F32" s="13">
        <v>63</v>
      </c>
      <c r="G32" s="13">
        <v>100.7</v>
      </c>
      <c r="H32" s="6">
        <f t="shared" si="0"/>
        <v>36.252000000000002</v>
      </c>
      <c r="I32" s="23"/>
      <c r="J32" s="24"/>
    </row>
    <row r="33" spans="1:10">
      <c r="A33" s="6">
        <f t="shared" si="1"/>
        <v>30</v>
      </c>
      <c r="B33" s="13" t="s">
        <v>80</v>
      </c>
      <c r="C33" s="13" t="s">
        <v>81</v>
      </c>
      <c r="D33" s="13" t="s">
        <v>18</v>
      </c>
      <c r="E33" s="13">
        <v>0.46</v>
      </c>
      <c r="F33" s="13">
        <v>63</v>
      </c>
      <c r="G33" s="13">
        <v>125.8</v>
      </c>
      <c r="H33" s="6">
        <f t="shared" si="0"/>
        <v>57.868000000000002</v>
      </c>
      <c r="I33" s="23"/>
      <c r="J33" s="24"/>
    </row>
    <row r="34" spans="1:10">
      <c r="A34" s="6">
        <f t="shared" si="1"/>
        <v>31</v>
      </c>
      <c r="B34" s="13" t="s">
        <v>81</v>
      </c>
      <c r="C34" s="13" t="s">
        <v>16</v>
      </c>
      <c r="D34" s="13" t="s">
        <v>18</v>
      </c>
      <c r="E34" s="13">
        <v>0.46</v>
      </c>
      <c r="F34" s="13">
        <v>63</v>
      </c>
      <c r="G34" s="13">
        <v>25.2</v>
      </c>
      <c r="H34" s="6">
        <f t="shared" si="0"/>
        <v>11.592000000000001</v>
      </c>
      <c r="I34" s="23"/>
      <c r="J34" s="24"/>
    </row>
    <row r="35" spans="1:10">
      <c r="A35" s="6">
        <f t="shared" si="1"/>
        <v>32</v>
      </c>
      <c r="B35" s="13" t="s">
        <v>16</v>
      </c>
      <c r="C35" s="13" t="s">
        <v>17</v>
      </c>
      <c r="D35" s="13" t="s">
        <v>18</v>
      </c>
      <c r="E35" s="13">
        <v>0.46</v>
      </c>
      <c r="F35" s="13">
        <v>63</v>
      </c>
      <c r="G35" s="13">
        <v>30.1</v>
      </c>
      <c r="H35" s="6">
        <f t="shared" si="0"/>
        <v>13.846000000000002</v>
      </c>
      <c r="I35" s="23"/>
      <c r="J35" s="24"/>
    </row>
    <row r="36" spans="1:10">
      <c r="A36" s="6">
        <f t="shared" si="1"/>
        <v>33</v>
      </c>
      <c r="B36" s="13" t="s">
        <v>17</v>
      </c>
      <c r="C36" s="13" t="s">
        <v>82</v>
      </c>
      <c r="D36" s="13" t="s">
        <v>18</v>
      </c>
      <c r="E36" s="13">
        <v>0.46</v>
      </c>
      <c r="F36" s="13">
        <v>63</v>
      </c>
      <c r="G36" s="13">
        <v>57.2</v>
      </c>
      <c r="H36" s="6">
        <f t="shared" si="0"/>
        <v>26.312000000000001</v>
      </c>
      <c r="I36" s="23"/>
      <c r="J36" s="24"/>
    </row>
    <row r="37" spans="1:10">
      <c r="A37" s="6">
        <f t="shared" si="1"/>
        <v>34</v>
      </c>
      <c r="B37" s="13" t="s">
        <v>80</v>
      </c>
      <c r="C37" s="13" t="s">
        <v>81</v>
      </c>
      <c r="D37" s="13" t="s">
        <v>32</v>
      </c>
      <c r="E37" s="13">
        <v>0.36</v>
      </c>
      <c r="F37" s="13">
        <v>63</v>
      </c>
      <c r="G37" s="13">
        <v>6.7</v>
      </c>
      <c r="H37" s="6">
        <f t="shared" si="0"/>
        <v>2.4119999999999999</v>
      </c>
      <c r="I37" s="23"/>
      <c r="J37" s="24"/>
    </row>
    <row r="38" spans="1:10">
      <c r="A38" s="6">
        <f t="shared" si="1"/>
        <v>35</v>
      </c>
      <c r="B38" s="13" t="s">
        <v>83</v>
      </c>
      <c r="C38" s="13" t="s">
        <v>84</v>
      </c>
      <c r="D38" s="13" t="s">
        <v>46</v>
      </c>
      <c r="E38" s="13">
        <v>0.36</v>
      </c>
      <c r="F38" s="13">
        <v>63</v>
      </c>
      <c r="G38" s="13">
        <v>25.1</v>
      </c>
      <c r="H38" s="6">
        <f t="shared" si="0"/>
        <v>9.0359999999999996</v>
      </c>
      <c r="I38" s="23"/>
      <c r="J38" s="24"/>
    </row>
    <row r="39" spans="1:10">
      <c r="A39" s="6">
        <f t="shared" si="1"/>
        <v>36</v>
      </c>
      <c r="B39" s="13" t="s">
        <v>85</v>
      </c>
      <c r="C39" s="13" t="s">
        <v>86</v>
      </c>
      <c r="D39" s="13" t="s">
        <v>32</v>
      </c>
      <c r="E39" s="13">
        <v>0.36</v>
      </c>
      <c r="F39" s="13">
        <v>63</v>
      </c>
      <c r="G39" s="13">
        <v>5</v>
      </c>
      <c r="H39" s="6">
        <f t="shared" si="0"/>
        <v>1.7999999999999998</v>
      </c>
      <c r="I39" s="23"/>
      <c r="J39" s="24"/>
    </row>
    <row r="40" spans="1:10">
      <c r="A40" s="6">
        <f t="shared" si="1"/>
        <v>37</v>
      </c>
      <c r="B40" s="13" t="s">
        <v>85</v>
      </c>
      <c r="C40" s="13" t="s">
        <v>86</v>
      </c>
      <c r="D40" s="13" t="s">
        <v>87</v>
      </c>
      <c r="E40" s="13">
        <v>0.36</v>
      </c>
      <c r="F40" s="13">
        <v>63</v>
      </c>
      <c r="G40" s="13">
        <v>103.1</v>
      </c>
      <c r="H40" s="6">
        <f t="shared" si="0"/>
        <v>37.116</v>
      </c>
      <c r="I40" s="23"/>
      <c r="J40" s="24"/>
    </row>
    <row r="41" spans="1:10">
      <c r="A41" s="6">
        <f t="shared" si="1"/>
        <v>38</v>
      </c>
      <c r="B41" s="13" t="s">
        <v>22</v>
      </c>
      <c r="C41" s="13" t="s">
        <v>88</v>
      </c>
      <c r="D41" s="13" t="s">
        <v>87</v>
      </c>
      <c r="E41" s="13">
        <v>0.36</v>
      </c>
      <c r="F41" s="13">
        <v>63</v>
      </c>
      <c r="G41" s="13">
        <v>113.2</v>
      </c>
      <c r="H41" s="6">
        <f t="shared" si="0"/>
        <v>40.752000000000002</v>
      </c>
      <c r="I41" s="23"/>
      <c r="J41" s="24"/>
    </row>
    <row r="42" spans="1:10">
      <c r="A42" s="6">
        <f t="shared" si="1"/>
        <v>39</v>
      </c>
      <c r="B42" s="13" t="s">
        <v>88</v>
      </c>
      <c r="C42" s="13" t="s">
        <v>89</v>
      </c>
      <c r="D42" s="13" t="s">
        <v>87</v>
      </c>
      <c r="E42" s="13">
        <v>0.36</v>
      </c>
      <c r="F42" s="13">
        <v>63</v>
      </c>
      <c r="G42" s="13">
        <v>54</v>
      </c>
      <c r="H42" s="6">
        <f t="shared" si="0"/>
        <v>19.439999999999998</v>
      </c>
      <c r="I42" s="23"/>
      <c r="J42" s="24"/>
    </row>
    <row r="43" spans="1:10">
      <c r="A43" s="6">
        <f t="shared" si="1"/>
        <v>40</v>
      </c>
      <c r="B43" s="13" t="s">
        <v>88</v>
      </c>
      <c r="C43" s="13" t="s">
        <v>90</v>
      </c>
      <c r="D43" s="13" t="s">
        <v>87</v>
      </c>
      <c r="E43" s="13">
        <v>0.36</v>
      </c>
      <c r="F43" s="13">
        <v>63</v>
      </c>
      <c r="G43" s="13">
        <v>24.8</v>
      </c>
      <c r="H43" s="6">
        <f t="shared" si="0"/>
        <v>8.927999999999999</v>
      </c>
      <c r="I43" s="23"/>
      <c r="J43" s="24"/>
    </row>
    <row r="44" spans="1:10">
      <c r="A44" s="6">
        <f t="shared" si="1"/>
        <v>41</v>
      </c>
      <c r="B44" s="13" t="s">
        <v>22</v>
      </c>
      <c r="C44" s="13" t="s">
        <v>23</v>
      </c>
      <c r="D44" s="13" t="s">
        <v>18</v>
      </c>
      <c r="E44" s="13">
        <v>0.46</v>
      </c>
      <c r="F44" s="13">
        <v>63</v>
      </c>
      <c r="G44" s="13">
        <v>85.1</v>
      </c>
      <c r="H44" s="6">
        <f t="shared" si="0"/>
        <v>39.146000000000001</v>
      </c>
      <c r="I44" s="23"/>
      <c r="J44" s="24"/>
    </row>
    <row r="45" spans="1:10">
      <c r="A45" s="6">
        <f t="shared" si="1"/>
        <v>42</v>
      </c>
      <c r="B45" s="13" t="s">
        <v>23</v>
      </c>
      <c r="C45" s="13" t="s">
        <v>91</v>
      </c>
      <c r="D45" s="13" t="s">
        <v>87</v>
      </c>
      <c r="E45" s="13">
        <v>0.36</v>
      </c>
      <c r="F45" s="13">
        <v>63</v>
      </c>
      <c r="G45" s="13">
        <v>47.1</v>
      </c>
      <c r="H45" s="6">
        <f t="shared" si="0"/>
        <v>16.956</v>
      </c>
      <c r="I45" s="23"/>
      <c r="J45" s="24"/>
    </row>
    <row r="46" spans="1:10">
      <c r="A46" s="6">
        <f t="shared" si="1"/>
        <v>43</v>
      </c>
      <c r="B46" s="13" t="s">
        <v>23</v>
      </c>
      <c r="C46" s="13" t="s">
        <v>92</v>
      </c>
      <c r="D46" s="13" t="s">
        <v>87</v>
      </c>
      <c r="E46" s="13">
        <v>0.36</v>
      </c>
      <c r="F46" s="13">
        <v>63</v>
      </c>
      <c r="G46" s="13">
        <v>78.3</v>
      </c>
      <c r="H46" s="6">
        <f t="shared" si="0"/>
        <v>28.187999999999999</v>
      </c>
      <c r="I46" s="23"/>
      <c r="J46" s="24"/>
    </row>
    <row r="47" spans="1:10">
      <c r="A47" s="6">
        <f t="shared" si="1"/>
        <v>44</v>
      </c>
      <c r="B47" s="13" t="s">
        <v>26</v>
      </c>
      <c r="C47" s="13" t="s">
        <v>27</v>
      </c>
      <c r="D47" s="13" t="s">
        <v>32</v>
      </c>
      <c r="E47" s="13">
        <v>0.36</v>
      </c>
      <c r="F47" s="13">
        <v>63</v>
      </c>
      <c r="G47" s="13">
        <v>4</v>
      </c>
      <c r="H47" s="6">
        <f t="shared" si="0"/>
        <v>1.44</v>
      </c>
      <c r="I47" s="23"/>
      <c r="J47" s="24"/>
    </row>
    <row r="48" spans="1:10">
      <c r="A48" s="6">
        <f t="shared" si="1"/>
        <v>45</v>
      </c>
      <c r="B48" s="13" t="s">
        <v>26</v>
      </c>
      <c r="C48" s="13" t="s">
        <v>27</v>
      </c>
      <c r="D48" s="13" t="s">
        <v>18</v>
      </c>
      <c r="E48" s="13">
        <v>0.46</v>
      </c>
      <c r="F48" s="13">
        <v>63</v>
      </c>
      <c r="G48" s="13">
        <v>33.1</v>
      </c>
      <c r="H48" s="6">
        <f t="shared" si="0"/>
        <v>15.226000000000001</v>
      </c>
      <c r="I48" s="23"/>
      <c r="J48" s="24"/>
    </row>
    <row r="49" spans="1:10">
      <c r="A49" s="6">
        <f t="shared" si="1"/>
        <v>46</v>
      </c>
      <c r="B49" s="13" t="s">
        <v>26</v>
      </c>
      <c r="C49" s="13" t="s">
        <v>27</v>
      </c>
      <c r="D49" s="13" t="s">
        <v>87</v>
      </c>
      <c r="E49" s="13">
        <v>0.36</v>
      </c>
      <c r="F49" s="13">
        <v>63</v>
      </c>
      <c r="G49" s="13">
        <v>93.5</v>
      </c>
      <c r="H49" s="6">
        <f t="shared" si="0"/>
        <v>33.659999999999997</v>
      </c>
      <c r="I49" s="23"/>
      <c r="J49" s="24"/>
    </row>
    <row r="50" spans="1:10">
      <c r="A50" s="6">
        <f t="shared" si="1"/>
        <v>47</v>
      </c>
      <c r="B50" s="13" t="s">
        <v>93</v>
      </c>
      <c r="C50" s="13" t="s">
        <v>27</v>
      </c>
      <c r="D50" s="13" t="s">
        <v>87</v>
      </c>
      <c r="E50" s="13">
        <v>0.36</v>
      </c>
      <c r="F50" s="13">
        <v>63</v>
      </c>
      <c r="G50" s="13">
        <v>47.6</v>
      </c>
      <c r="H50" s="6">
        <f t="shared" si="0"/>
        <v>17.135999999999999</v>
      </c>
      <c r="I50" s="23"/>
      <c r="J50" s="24"/>
    </row>
    <row r="51" spans="1:10">
      <c r="A51" s="6">
        <f t="shared" si="1"/>
        <v>48</v>
      </c>
      <c r="B51" s="13" t="s">
        <v>27</v>
      </c>
      <c r="C51" s="13" t="s">
        <v>94</v>
      </c>
      <c r="D51" s="13" t="s">
        <v>87</v>
      </c>
      <c r="E51" s="13">
        <v>0.36</v>
      </c>
      <c r="F51" s="13">
        <v>63</v>
      </c>
      <c r="G51" s="13">
        <v>80.8</v>
      </c>
      <c r="H51" s="6">
        <f t="shared" si="0"/>
        <v>29.087999999999997</v>
      </c>
      <c r="I51" s="23"/>
      <c r="J51" s="24"/>
    </row>
    <row r="52" spans="1:10">
      <c r="A52" s="6">
        <f t="shared" si="1"/>
        <v>49</v>
      </c>
      <c r="B52" s="13" t="s">
        <v>35</v>
      </c>
      <c r="C52" s="13" t="s">
        <v>95</v>
      </c>
      <c r="D52" s="13" t="s">
        <v>32</v>
      </c>
      <c r="E52" s="13">
        <v>0.36</v>
      </c>
      <c r="F52" s="13">
        <v>63</v>
      </c>
      <c r="G52" s="13">
        <v>3</v>
      </c>
      <c r="H52" s="6">
        <f t="shared" si="0"/>
        <v>1.08</v>
      </c>
      <c r="I52" s="23"/>
      <c r="J52" s="24"/>
    </row>
    <row r="53" spans="1:10">
      <c r="A53" s="6">
        <f t="shared" si="1"/>
        <v>50</v>
      </c>
      <c r="B53" s="13" t="s">
        <v>96</v>
      </c>
      <c r="C53" s="13" t="s">
        <v>97</v>
      </c>
      <c r="D53" s="13" t="s">
        <v>87</v>
      </c>
      <c r="E53" s="13">
        <v>0.36</v>
      </c>
      <c r="F53" s="13">
        <v>63</v>
      </c>
      <c r="G53" s="13">
        <v>73.099999999999994</v>
      </c>
      <c r="H53" s="6">
        <f t="shared" si="0"/>
        <v>26.315999999999995</v>
      </c>
      <c r="I53" s="23"/>
      <c r="J53" s="24"/>
    </row>
    <row r="54" spans="1:10">
      <c r="A54" s="6">
        <f t="shared" si="1"/>
        <v>51</v>
      </c>
      <c r="B54" s="13" t="s">
        <v>98</v>
      </c>
      <c r="C54" s="13" t="s">
        <v>83</v>
      </c>
      <c r="D54" s="13" t="s">
        <v>46</v>
      </c>
      <c r="E54" s="13">
        <v>0.41</v>
      </c>
      <c r="F54" s="13">
        <v>110</v>
      </c>
      <c r="G54" s="13">
        <v>30.2</v>
      </c>
      <c r="H54" s="6">
        <f t="shared" si="0"/>
        <v>12.382</v>
      </c>
      <c r="I54" s="23"/>
      <c r="J54" s="24"/>
    </row>
    <row r="55" spans="1:10">
      <c r="A55" s="6">
        <f t="shared" si="1"/>
        <v>52</v>
      </c>
      <c r="B55" s="13" t="s">
        <v>99</v>
      </c>
      <c r="C55" s="13" t="s">
        <v>100</v>
      </c>
      <c r="D55" s="13" t="s">
        <v>32</v>
      </c>
      <c r="E55" s="13">
        <v>0.41</v>
      </c>
      <c r="F55" s="13">
        <v>110</v>
      </c>
      <c r="G55" s="13">
        <v>5</v>
      </c>
      <c r="H55" s="6">
        <f t="shared" si="0"/>
        <v>2.0499999999999998</v>
      </c>
      <c r="I55" s="23"/>
      <c r="J55" s="24"/>
    </row>
    <row r="56" spans="1:10">
      <c r="A56" s="6">
        <f t="shared" si="1"/>
        <v>53</v>
      </c>
      <c r="B56" s="13" t="s">
        <v>101</v>
      </c>
      <c r="C56" s="13" t="s">
        <v>102</v>
      </c>
      <c r="D56" s="13" t="s">
        <v>46</v>
      </c>
      <c r="E56" s="13">
        <v>0.44</v>
      </c>
      <c r="F56" s="13">
        <v>140</v>
      </c>
      <c r="G56" s="13">
        <v>26.2</v>
      </c>
      <c r="H56" s="6">
        <f t="shared" si="0"/>
        <v>11.528</v>
      </c>
      <c r="I56" s="23"/>
      <c r="J56" s="24"/>
    </row>
    <row r="57" spans="1:10">
      <c r="A57" s="6">
        <f t="shared" si="1"/>
        <v>54</v>
      </c>
      <c r="B57" s="13" t="s">
        <v>102</v>
      </c>
      <c r="C57" s="13" t="s">
        <v>98</v>
      </c>
      <c r="D57" s="13" t="s">
        <v>46</v>
      </c>
      <c r="E57" s="13">
        <v>0.44</v>
      </c>
      <c r="F57" s="13">
        <v>140</v>
      </c>
      <c r="G57" s="13">
        <v>48.1</v>
      </c>
      <c r="H57" s="6">
        <f t="shared" si="0"/>
        <v>21.164000000000001</v>
      </c>
      <c r="I57" s="23"/>
      <c r="J57" s="24"/>
    </row>
    <row r="58" spans="1:10">
      <c r="A58" s="6">
        <f t="shared" si="1"/>
        <v>55</v>
      </c>
      <c r="B58" s="13" t="s">
        <v>103</v>
      </c>
      <c r="C58" s="13" t="s">
        <v>104</v>
      </c>
      <c r="D58" s="13" t="s">
        <v>32</v>
      </c>
      <c r="E58" s="13">
        <v>0.44</v>
      </c>
      <c r="F58" s="13">
        <v>140</v>
      </c>
      <c r="G58" s="13">
        <v>206.2</v>
      </c>
      <c r="H58" s="6">
        <f t="shared" si="0"/>
        <v>90.727999999999994</v>
      </c>
      <c r="I58" s="23"/>
      <c r="J58" s="24"/>
    </row>
    <row r="59" spans="1:10">
      <c r="A59" s="6">
        <f t="shared" si="1"/>
        <v>56</v>
      </c>
      <c r="B59" s="13" t="s">
        <v>105</v>
      </c>
      <c r="C59" s="13" t="s">
        <v>36</v>
      </c>
      <c r="D59" s="13" t="s">
        <v>32</v>
      </c>
      <c r="E59" s="13">
        <v>0.46</v>
      </c>
      <c r="F59" s="13">
        <v>160</v>
      </c>
      <c r="G59" s="13">
        <v>7.2</v>
      </c>
      <c r="H59" s="6">
        <f t="shared" si="0"/>
        <v>3.3120000000000003</v>
      </c>
      <c r="I59" s="23"/>
      <c r="J59" s="24"/>
    </row>
    <row r="60" spans="1:10">
      <c r="A60" s="6">
        <f t="shared" si="1"/>
        <v>57</v>
      </c>
      <c r="B60" s="13" t="s">
        <v>104</v>
      </c>
      <c r="C60" s="13" t="s">
        <v>106</v>
      </c>
      <c r="D60" s="13" t="s">
        <v>32</v>
      </c>
      <c r="E60" s="13">
        <v>0.46</v>
      </c>
      <c r="F60" s="13">
        <v>160</v>
      </c>
      <c r="G60" s="13">
        <v>4.5999999999999996</v>
      </c>
      <c r="H60" s="6">
        <f t="shared" si="0"/>
        <v>2.1160000000000001</v>
      </c>
      <c r="I60" s="23"/>
      <c r="J60" s="24"/>
    </row>
    <row r="61" spans="1:10">
      <c r="A61" s="6">
        <f t="shared" si="1"/>
        <v>58</v>
      </c>
      <c r="B61" s="13" t="s">
        <v>107</v>
      </c>
      <c r="C61" s="13" t="s">
        <v>101</v>
      </c>
      <c r="D61" s="13" t="s">
        <v>46</v>
      </c>
      <c r="E61" s="13">
        <v>0.46</v>
      </c>
      <c r="F61" s="13">
        <v>160</v>
      </c>
      <c r="G61" s="13">
        <v>338.3</v>
      </c>
      <c r="H61" s="6">
        <f t="shared" si="0"/>
        <v>155.61800000000002</v>
      </c>
      <c r="I61" s="23"/>
      <c r="J61" s="24"/>
    </row>
    <row r="62" spans="1:10">
      <c r="A62" s="6">
        <f t="shared" si="1"/>
        <v>59</v>
      </c>
      <c r="B62" s="13" t="s">
        <v>108</v>
      </c>
      <c r="C62" s="13" t="s">
        <v>109</v>
      </c>
      <c r="D62" s="13" t="s">
        <v>32</v>
      </c>
      <c r="E62" s="13">
        <v>0.5</v>
      </c>
      <c r="F62" s="13">
        <v>200</v>
      </c>
      <c r="G62" s="13">
        <v>270.7</v>
      </c>
      <c r="H62" s="6">
        <f t="shared" si="0"/>
        <v>135.35</v>
      </c>
      <c r="I62" s="23"/>
      <c r="J62" s="24"/>
    </row>
    <row r="63" spans="1:10">
      <c r="A63" s="6">
        <f t="shared" si="1"/>
        <v>60</v>
      </c>
      <c r="B63" s="13" t="s">
        <v>108</v>
      </c>
      <c r="C63" s="13" t="s">
        <v>110</v>
      </c>
      <c r="D63" s="13" t="s">
        <v>32</v>
      </c>
      <c r="E63" s="13">
        <v>0.5</v>
      </c>
      <c r="F63" s="13">
        <v>200</v>
      </c>
      <c r="G63" s="13">
        <v>119.7</v>
      </c>
      <c r="H63" s="6">
        <f t="shared" si="0"/>
        <v>59.85</v>
      </c>
      <c r="I63" s="23"/>
      <c r="J63" s="24"/>
    </row>
    <row r="64" spans="1:10">
      <c r="A64" s="6">
        <f t="shared" si="1"/>
        <v>61</v>
      </c>
      <c r="B64" s="13" t="s">
        <v>110</v>
      </c>
      <c r="C64" s="13" t="s">
        <v>111</v>
      </c>
      <c r="D64" s="13" t="s">
        <v>32</v>
      </c>
      <c r="E64" s="13">
        <v>0.5</v>
      </c>
      <c r="F64" s="13">
        <v>200</v>
      </c>
      <c r="G64" s="13">
        <v>223.2</v>
      </c>
      <c r="H64" s="6">
        <f t="shared" si="0"/>
        <v>111.6</v>
      </c>
      <c r="I64" s="23"/>
      <c r="J64" s="24"/>
    </row>
    <row r="65" spans="1:10">
      <c r="A65" s="6">
        <f t="shared" si="1"/>
        <v>62</v>
      </c>
      <c r="B65" s="13" t="s">
        <v>111</v>
      </c>
      <c r="C65" s="13" t="s">
        <v>112</v>
      </c>
      <c r="D65" s="13" t="s">
        <v>32</v>
      </c>
      <c r="E65" s="13">
        <v>0.5</v>
      </c>
      <c r="F65" s="13">
        <v>200</v>
      </c>
      <c r="G65" s="13">
        <v>248.5</v>
      </c>
      <c r="H65" s="6">
        <f t="shared" si="0"/>
        <v>124.25</v>
      </c>
      <c r="I65" s="23"/>
      <c r="J65" s="24"/>
    </row>
    <row r="66" spans="1:10">
      <c r="A66" s="6">
        <f t="shared" si="1"/>
        <v>63</v>
      </c>
      <c r="B66" s="13" t="s">
        <v>112</v>
      </c>
      <c r="C66" s="13" t="s">
        <v>113</v>
      </c>
      <c r="D66" s="13" t="s">
        <v>32</v>
      </c>
      <c r="E66" s="13">
        <v>0.5</v>
      </c>
      <c r="F66" s="13">
        <v>200</v>
      </c>
      <c r="G66" s="13">
        <v>357.2</v>
      </c>
      <c r="H66" s="6">
        <f t="shared" si="0"/>
        <v>178.6</v>
      </c>
      <c r="I66" s="23"/>
      <c r="J66" s="24"/>
    </row>
    <row r="67" spans="1:10">
      <c r="A67" s="6">
        <f t="shared" si="1"/>
        <v>64</v>
      </c>
      <c r="B67" s="13" t="s">
        <v>112</v>
      </c>
      <c r="C67" s="13" t="s">
        <v>113</v>
      </c>
      <c r="D67" s="13" t="s">
        <v>32</v>
      </c>
      <c r="E67" s="13">
        <v>0.5</v>
      </c>
      <c r="F67" s="13">
        <v>200</v>
      </c>
      <c r="G67" s="13">
        <v>76.8</v>
      </c>
      <c r="H67" s="6">
        <f t="shared" si="0"/>
        <v>38.4</v>
      </c>
      <c r="I67" s="23"/>
      <c r="J67" s="24"/>
    </row>
    <row r="68" spans="1:10">
      <c r="A68" s="6">
        <f t="shared" si="1"/>
        <v>65</v>
      </c>
      <c r="B68" s="13" t="s">
        <v>113</v>
      </c>
      <c r="C68" s="13" t="s">
        <v>30</v>
      </c>
      <c r="D68" s="13" t="s">
        <v>32</v>
      </c>
      <c r="E68" s="13">
        <v>0.5</v>
      </c>
      <c r="F68" s="13">
        <v>200</v>
      </c>
      <c r="G68" s="13">
        <v>68.5</v>
      </c>
      <c r="H68" s="6">
        <f t="shared" si="0"/>
        <v>34.25</v>
      </c>
      <c r="I68" s="23"/>
      <c r="J68" s="24"/>
    </row>
    <row r="69" spans="1:10">
      <c r="A69" s="6">
        <f t="shared" si="1"/>
        <v>66</v>
      </c>
      <c r="B69" s="13" t="s">
        <v>30</v>
      </c>
      <c r="C69" s="13" t="s">
        <v>31</v>
      </c>
      <c r="D69" s="13" t="s">
        <v>32</v>
      </c>
      <c r="E69" s="13">
        <v>0.5</v>
      </c>
      <c r="F69" s="13">
        <v>200</v>
      </c>
      <c r="G69" s="13">
        <v>191.2</v>
      </c>
      <c r="H69" s="6">
        <f t="shared" ref="H69:H104" si="2">+G69*E69</f>
        <v>95.6</v>
      </c>
      <c r="I69" s="23"/>
      <c r="J69" s="24"/>
    </row>
    <row r="70" spans="1:10">
      <c r="A70" s="6">
        <f t="shared" ref="A70:A104" si="3">1+A69</f>
        <v>67</v>
      </c>
      <c r="B70" s="13" t="s">
        <v>30</v>
      </c>
      <c r="C70" s="13" t="s">
        <v>31</v>
      </c>
      <c r="D70" s="13" t="s">
        <v>32</v>
      </c>
      <c r="E70" s="13">
        <v>0.5</v>
      </c>
      <c r="F70" s="13">
        <v>200</v>
      </c>
      <c r="G70" s="13">
        <v>5</v>
      </c>
      <c r="H70" s="6">
        <f t="shared" si="2"/>
        <v>2.5</v>
      </c>
      <c r="I70" s="23"/>
      <c r="J70" s="24"/>
    </row>
    <row r="71" spans="1:10">
      <c r="A71" s="6">
        <f t="shared" si="3"/>
        <v>68</v>
      </c>
      <c r="B71" s="13" t="s">
        <v>31</v>
      </c>
      <c r="C71" s="13" t="s">
        <v>114</v>
      </c>
      <c r="D71" s="13" t="s">
        <v>32</v>
      </c>
      <c r="E71" s="13">
        <v>0.5</v>
      </c>
      <c r="F71" s="13">
        <v>200</v>
      </c>
      <c r="G71" s="13">
        <v>25.1</v>
      </c>
      <c r="H71" s="6">
        <f t="shared" si="2"/>
        <v>12.55</v>
      </c>
      <c r="I71" s="23"/>
      <c r="J71" s="24"/>
    </row>
    <row r="72" spans="1:10">
      <c r="A72" s="6">
        <f t="shared" si="3"/>
        <v>69</v>
      </c>
      <c r="B72" s="13" t="s">
        <v>114</v>
      </c>
      <c r="C72" s="13" t="s">
        <v>115</v>
      </c>
      <c r="D72" s="13" t="s">
        <v>32</v>
      </c>
      <c r="E72" s="13">
        <v>0.5</v>
      </c>
      <c r="F72" s="13">
        <v>200</v>
      </c>
      <c r="G72" s="13">
        <v>92.7</v>
      </c>
      <c r="H72" s="6">
        <f t="shared" si="2"/>
        <v>46.35</v>
      </c>
      <c r="I72" s="23"/>
      <c r="J72" s="24"/>
    </row>
    <row r="73" spans="1:10">
      <c r="A73" s="6">
        <f t="shared" si="3"/>
        <v>70</v>
      </c>
      <c r="B73" s="13" t="s">
        <v>115</v>
      </c>
      <c r="C73" s="13" t="s">
        <v>116</v>
      </c>
      <c r="D73" s="13" t="s">
        <v>32</v>
      </c>
      <c r="E73" s="13">
        <v>0.5</v>
      </c>
      <c r="F73" s="13">
        <v>200</v>
      </c>
      <c r="G73" s="13">
        <v>119.5</v>
      </c>
      <c r="H73" s="6">
        <f t="shared" si="2"/>
        <v>59.75</v>
      </c>
      <c r="I73" s="23"/>
      <c r="J73" s="24"/>
    </row>
    <row r="74" spans="1:10">
      <c r="A74" s="6">
        <f t="shared" si="3"/>
        <v>71</v>
      </c>
      <c r="B74" s="13" t="s">
        <v>115</v>
      </c>
      <c r="C74" s="13" t="s">
        <v>117</v>
      </c>
      <c r="D74" s="13" t="s">
        <v>32</v>
      </c>
      <c r="E74" s="13">
        <v>0.5</v>
      </c>
      <c r="F74" s="13">
        <v>200</v>
      </c>
      <c r="G74" s="13">
        <v>85.1</v>
      </c>
      <c r="H74" s="6">
        <f t="shared" si="2"/>
        <v>42.55</v>
      </c>
      <c r="I74" s="23"/>
      <c r="J74" s="24"/>
    </row>
    <row r="75" spans="1:10">
      <c r="A75" s="6">
        <f t="shared" si="3"/>
        <v>72</v>
      </c>
      <c r="B75" s="13" t="s">
        <v>117</v>
      </c>
      <c r="C75" s="13" t="s">
        <v>118</v>
      </c>
      <c r="D75" s="13" t="s">
        <v>32</v>
      </c>
      <c r="E75" s="13">
        <v>0.5</v>
      </c>
      <c r="F75" s="13">
        <v>200</v>
      </c>
      <c r="G75" s="13">
        <v>133.5</v>
      </c>
      <c r="H75" s="6">
        <f t="shared" si="2"/>
        <v>66.75</v>
      </c>
      <c r="I75" s="23"/>
      <c r="J75" s="24"/>
    </row>
    <row r="76" spans="1:10">
      <c r="A76" s="6">
        <f t="shared" si="3"/>
        <v>73</v>
      </c>
      <c r="B76" s="13" t="s">
        <v>118</v>
      </c>
      <c r="C76" s="13" t="s">
        <v>35</v>
      </c>
      <c r="D76" s="13" t="s">
        <v>32</v>
      </c>
      <c r="E76" s="13">
        <v>0.5</v>
      </c>
      <c r="F76" s="13">
        <v>200</v>
      </c>
      <c r="G76" s="13">
        <v>212.3</v>
      </c>
      <c r="H76" s="6">
        <f t="shared" si="2"/>
        <v>106.15</v>
      </c>
      <c r="I76" s="23"/>
      <c r="J76" s="24"/>
    </row>
    <row r="77" spans="1:10">
      <c r="A77" s="6">
        <f t="shared" si="3"/>
        <v>74</v>
      </c>
      <c r="B77" s="13" t="s">
        <v>35</v>
      </c>
      <c r="C77" s="13" t="s">
        <v>36</v>
      </c>
      <c r="D77" s="13" t="s">
        <v>32</v>
      </c>
      <c r="E77" s="13">
        <v>0.5</v>
      </c>
      <c r="F77" s="13">
        <v>200</v>
      </c>
      <c r="G77" s="13">
        <v>61</v>
      </c>
      <c r="H77" s="6">
        <f t="shared" si="2"/>
        <v>30.5</v>
      </c>
      <c r="I77" s="23"/>
      <c r="J77" s="24"/>
    </row>
    <row r="78" spans="1:10">
      <c r="A78" s="6">
        <f t="shared" si="3"/>
        <v>75</v>
      </c>
      <c r="B78" s="13" t="s">
        <v>35</v>
      </c>
      <c r="C78" s="13" t="s">
        <v>36</v>
      </c>
      <c r="D78" s="13" t="s">
        <v>32</v>
      </c>
      <c r="E78" s="13">
        <v>0.5</v>
      </c>
      <c r="F78" s="13">
        <v>200</v>
      </c>
      <c r="G78" s="13">
        <v>12.3</v>
      </c>
      <c r="H78" s="6">
        <f t="shared" si="2"/>
        <v>6.15</v>
      </c>
      <c r="I78" s="23"/>
      <c r="J78" s="24"/>
    </row>
    <row r="79" spans="1:10">
      <c r="A79" s="6">
        <f t="shared" si="3"/>
        <v>76</v>
      </c>
      <c r="B79" s="13" t="s">
        <v>119</v>
      </c>
      <c r="C79" s="13" t="s">
        <v>120</v>
      </c>
      <c r="D79" s="13" t="s">
        <v>46</v>
      </c>
      <c r="E79" s="13">
        <v>0.5</v>
      </c>
      <c r="F79" s="13">
        <v>200</v>
      </c>
      <c r="G79" s="13">
        <v>19.2</v>
      </c>
      <c r="H79" s="6">
        <f t="shared" si="2"/>
        <v>9.6</v>
      </c>
      <c r="I79" s="23"/>
      <c r="J79" s="24"/>
    </row>
    <row r="80" spans="1:10">
      <c r="A80" s="6">
        <f t="shared" si="3"/>
        <v>77</v>
      </c>
      <c r="B80" s="13" t="s">
        <v>120</v>
      </c>
      <c r="C80" s="13" t="s">
        <v>79</v>
      </c>
      <c r="D80" s="13" t="s">
        <v>46</v>
      </c>
      <c r="E80" s="13">
        <v>0.5</v>
      </c>
      <c r="F80" s="13">
        <v>200</v>
      </c>
      <c r="G80" s="13">
        <v>101</v>
      </c>
      <c r="H80" s="6">
        <f t="shared" si="2"/>
        <v>50.5</v>
      </c>
      <c r="I80" s="23"/>
      <c r="J80" s="24"/>
    </row>
    <row r="81" spans="1:10">
      <c r="A81" s="6">
        <f t="shared" si="3"/>
        <v>78</v>
      </c>
      <c r="B81" s="13" t="s">
        <v>79</v>
      </c>
      <c r="C81" s="13" t="s">
        <v>121</v>
      </c>
      <c r="D81" s="13" t="s">
        <v>46</v>
      </c>
      <c r="E81" s="13">
        <v>0.5</v>
      </c>
      <c r="F81" s="13">
        <v>200</v>
      </c>
      <c r="G81" s="13">
        <v>29.3</v>
      </c>
      <c r="H81" s="6">
        <f t="shared" si="2"/>
        <v>14.65</v>
      </c>
      <c r="I81" s="23"/>
      <c r="J81" s="24"/>
    </row>
    <row r="82" spans="1:10">
      <c r="A82" s="6">
        <f t="shared" si="3"/>
        <v>79</v>
      </c>
      <c r="B82" s="13" t="s">
        <v>122</v>
      </c>
      <c r="C82" s="13" t="s">
        <v>123</v>
      </c>
      <c r="D82" s="13" t="s">
        <v>46</v>
      </c>
      <c r="E82" s="13">
        <v>0.5</v>
      </c>
      <c r="F82" s="13">
        <v>200</v>
      </c>
      <c r="G82" s="13">
        <v>46.4</v>
      </c>
      <c r="H82" s="6">
        <f t="shared" si="2"/>
        <v>23.2</v>
      </c>
      <c r="I82" s="23"/>
      <c r="J82" s="24"/>
    </row>
    <row r="83" spans="1:10">
      <c r="A83" s="6">
        <f t="shared" si="3"/>
        <v>80</v>
      </c>
      <c r="B83" s="13" t="s">
        <v>124</v>
      </c>
      <c r="C83" s="13" t="s">
        <v>125</v>
      </c>
      <c r="D83" s="13" t="s">
        <v>32</v>
      </c>
      <c r="E83" s="13">
        <v>0.5</v>
      </c>
      <c r="F83" s="13">
        <v>200</v>
      </c>
      <c r="G83" s="13">
        <v>65.8</v>
      </c>
      <c r="H83" s="6">
        <f t="shared" si="2"/>
        <v>32.9</v>
      </c>
      <c r="I83" s="23"/>
      <c r="J83" s="24"/>
    </row>
    <row r="84" spans="1:10">
      <c r="A84" s="6">
        <f t="shared" si="3"/>
        <v>81</v>
      </c>
      <c r="B84" s="13" t="s">
        <v>125</v>
      </c>
      <c r="C84" s="13" t="s">
        <v>126</v>
      </c>
      <c r="D84" s="13" t="s">
        <v>32</v>
      </c>
      <c r="E84" s="13">
        <v>0.5</v>
      </c>
      <c r="F84" s="13">
        <v>200</v>
      </c>
      <c r="G84" s="13">
        <v>75.599999999999994</v>
      </c>
      <c r="H84" s="6">
        <f t="shared" si="2"/>
        <v>37.799999999999997</v>
      </c>
      <c r="I84" s="23"/>
      <c r="J84" s="24"/>
    </row>
    <row r="85" spans="1:10">
      <c r="A85" s="6">
        <f t="shared" si="3"/>
        <v>82</v>
      </c>
      <c r="B85" s="13" t="s">
        <v>123</v>
      </c>
      <c r="C85" s="13" t="s">
        <v>127</v>
      </c>
      <c r="D85" s="13" t="s">
        <v>32</v>
      </c>
      <c r="E85" s="13">
        <v>0.5</v>
      </c>
      <c r="F85" s="13">
        <v>200</v>
      </c>
      <c r="G85" s="13">
        <v>57.3</v>
      </c>
      <c r="H85" s="6">
        <f t="shared" si="2"/>
        <v>28.65</v>
      </c>
      <c r="I85" s="23"/>
      <c r="J85" s="24"/>
    </row>
    <row r="86" spans="1:10">
      <c r="A86" s="6">
        <f t="shared" si="3"/>
        <v>83</v>
      </c>
      <c r="B86" s="13" t="s">
        <v>128</v>
      </c>
      <c r="C86" s="13" t="s">
        <v>124</v>
      </c>
      <c r="D86" s="14" t="s">
        <v>32</v>
      </c>
      <c r="E86" s="13">
        <v>0.46</v>
      </c>
      <c r="F86" s="13">
        <v>160</v>
      </c>
      <c r="G86" s="13">
        <v>87.8</v>
      </c>
      <c r="H86" s="6">
        <f t="shared" si="2"/>
        <v>40.387999999999998</v>
      </c>
      <c r="I86" s="23"/>
      <c r="J86" s="24"/>
    </row>
    <row r="87" spans="1:10">
      <c r="A87" s="6">
        <f t="shared" si="3"/>
        <v>84</v>
      </c>
      <c r="B87" s="13" t="s">
        <v>129</v>
      </c>
      <c r="C87" s="13" t="s">
        <v>130</v>
      </c>
      <c r="D87" s="14" t="s">
        <v>46</v>
      </c>
      <c r="E87" s="13">
        <v>0.46</v>
      </c>
      <c r="F87" s="13">
        <v>160</v>
      </c>
      <c r="G87" s="13">
        <v>27.1</v>
      </c>
      <c r="H87" s="6">
        <f t="shared" si="2"/>
        <v>12.466000000000001</v>
      </c>
      <c r="I87" s="23"/>
      <c r="J87" s="24"/>
    </row>
    <row r="88" spans="1:10">
      <c r="A88" s="6">
        <f t="shared" si="3"/>
        <v>85</v>
      </c>
      <c r="B88" s="13" t="s">
        <v>131</v>
      </c>
      <c r="C88" s="13" t="s">
        <v>51</v>
      </c>
      <c r="D88" s="14" t="s">
        <v>18</v>
      </c>
      <c r="E88" s="13">
        <v>0.46</v>
      </c>
      <c r="F88" s="13">
        <v>140</v>
      </c>
      <c r="G88" s="13">
        <v>152.80000000000001</v>
      </c>
      <c r="H88" s="6">
        <f t="shared" si="2"/>
        <v>70.288000000000011</v>
      </c>
      <c r="I88" s="23"/>
      <c r="J88" s="24"/>
    </row>
    <row r="89" spans="1:10">
      <c r="A89" s="6">
        <f t="shared" si="3"/>
        <v>86</v>
      </c>
      <c r="B89" s="13" t="s">
        <v>132</v>
      </c>
      <c r="C89" s="13" t="s">
        <v>130</v>
      </c>
      <c r="D89" s="14" t="s">
        <v>46</v>
      </c>
      <c r="E89" s="13">
        <v>0.44</v>
      </c>
      <c r="F89" s="13">
        <v>140</v>
      </c>
      <c r="G89" s="13">
        <v>52</v>
      </c>
      <c r="H89" s="6">
        <f t="shared" si="2"/>
        <v>22.88</v>
      </c>
      <c r="I89" s="23"/>
      <c r="J89" s="24"/>
    </row>
    <row r="90" spans="1:10">
      <c r="A90" s="6">
        <f t="shared" si="3"/>
        <v>87</v>
      </c>
      <c r="B90" s="13" t="s">
        <v>133</v>
      </c>
      <c r="C90" s="13" t="s">
        <v>134</v>
      </c>
      <c r="D90" s="14" t="s">
        <v>18</v>
      </c>
      <c r="E90" s="14">
        <v>0.46</v>
      </c>
      <c r="F90" s="13">
        <v>63</v>
      </c>
      <c r="G90" s="13">
        <v>97</v>
      </c>
      <c r="H90" s="6">
        <f t="shared" si="2"/>
        <v>44.620000000000005</v>
      </c>
      <c r="I90" s="23"/>
      <c r="J90" s="24"/>
    </row>
    <row r="91" spans="1:10">
      <c r="A91" s="6">
        <f t="shared" si="3"/>
        <v>88</v>
      </c>
      <c r="B91" s="13" t="s">
        <v>135</v>
      </c>
      <c r="C91" s="13" t="s">
        <v>136</v>
      </c>
      <c r="D91" s="15" t="s">
        <v>32</v>
      </c>
      <c r="E91" s="14">
        <v>0.36</v>
      </c>
      <c r="F91" s="13">
        <v>63</v>
      </c>
      <c r="G91" s="13">
        <v>298.7</v>
      </c>
      <c r="H91" s="6">
        <f t="shared" si="2"/>
        <v>107.532</v>
      </c>
      <c r="I91" s="23"/>
      <c r="J91" s="24"/>
    </row>
    <row r="92" spans="1:10">
      <c r="A92" s="6">
        <f t="shared" si="3"/>
        <v>89</v>
      </c>
      <c r="B92" s="13" t="s">
        <v>137</v>
      </c>
      <c r="C92" s="13" t="s">
        <v>22</v>
      </c>
      <c r="D92" s="15" t="s">
        <v>32</v>
      </c>
      <c r="E92" s="14">
        <v>0.36</v>
      </c>
      <c r="F92" s="13">
        <v>63</v>
      </c>
      <c r="G92" s="13">
        <v>133</v>
      </c>
      <c r="H92" s="6">
        <f t="shared" si="2"/>
        <v>47.879999999999995</v>
      </c>
      <c r="I92" s="23"/>
      <c r="J92" s="24"/>
    </row>
    <row r="93" spans="1:10">
      <c r="A93" s="6">
        <f t="shared" si="3"/>
        <v>90</v>
      </c>
      <c r="B93" s="13" t="s">
        <v>44</v>
      </c>
      <c r="C93" s="13" t="s">
        <v>45</v>
      </c>
      <c r="D93" s="15" t="s">
        <v>32</v>
      </c>
      <c r="E93" s="14">
        <v>0.36</v>
      </c>
      <c r="F93" s="13">
        <v>63</v>
      </c>
      <c r="G93" s="13">
        <v>238.4</v>
      </c>
      <c r="H93" s="6">
        <f t="shared" si="2"/>
        <v>85.823999999999998</v>
      </c>
      <c r="I93" s="23"/>
      <c r="J93" s="24"/>
    </row>
    <row r="94" spans="1:10">
      <c r="A94" s="6">
        <f t="shared" si="3"/>
        <v>91</v>
      </c>
      <c r="B94" s="13" t="s">
        <v>45</v>
      </c>
      <c r="C94" s="13" t="s">
        <v>84</v>
      </c>
      <c r="D94" s="15" t="s">
        <v>32</v>
      </c>
      <c r="E94" s="14">
        <v>0.36</v>
      </c>
      <c r="F94" s="13">
        <v>63</v>
      </c>
      <c r="G94" s="13">
        <v>11.2</v>
      </c>
      <c r="H94" s="6">
        <f t="shared" si="2"/>
        <v>4.032</v>
      </c>
      <c r="I94" s="23"/>
      <c r="J94" s="24"/>
    </row>
    <row r="95" spans="1:10">
      <c r="A95" s="6">
        <f t="shared" si="3"/>
        <v>92</v>
      </c>
      <c r="B95" s="13" t="s">
        <v>84</v>
      </c>
      <c r="C95" s="13" t="s">
        <v>138</v>
      </c>
      <c r="D95" s="15" t="s">
        <v>32</v>
      </c>
      <c r="E95" s="14">
        <v>0.36</v>
      </c>
      <c r="F95" s="13">
        <v>63</v>
      </c>
      <c r="G95" s="13">
        <v>44.5</v>
      </c>
      <c r="H95" s="6">
        <f t="shared" si="2"/>
        <v>16.02</v>
      </c>
      <c r="I95" s="23"/>
      <c r="J95" s="24"/>
    </row>
    <row r="96" spans="1:10">
      <c r="A96" s="6">
        <f t="shared" si="3"/>
        <v>93</v>
      </c>
      <c r="B96" s="13" t="s">
        <v>138</v>
      </c>
      <c r="C96" s="13" t="s">
        <v>139</v>
      </c>
      <c r="D96" s="15" t="s">
        <v>32</v>
      </c>
      <c r="E96" s="14">
        <v>0.36</v>
      </c>
      <c r="F96" s="13">
        <v>63</v>
      </c>
      <c r="G96" s="13">
        <v>45.5</v>
      </c>
      <c r="H96" s="6">
        <f t="shared" si="2"/>
        <v>16.38</v>
      </c>
      <c r="I96" s="23"/>
      <c r="J96" s="24"/>
    </row>
    <row r="97" spans="1:11">
      <c r="A97" s="6">
        <f t="shared" si="3"/>
        <v>94</v>
      </c>
      <c r="B97" s="13" t="s">
        <v>139</v>
      </c>
      <c r="C97" s="13" t="s">
        <v>140</v>
      </c>
      <c r="D97" s="15" t="s">
        <v>32</v>
      </c>
      <c r="E97" s="14">
        <v>0.36</v>
      </c>
      <c r="F97" s="13">
        <v>63</v>
      </c>
      <c r="G97" s="13">
        <v>22.3</v>
      </c>
      <c r="H97" s="6">
        <f t="shared" si="2"/>
        <v>8.0280000000000005</v>
      </c>
      <c r="I97" s="23"/>
      <c r="J97" s="24"/>
    </row>
    <row r="98" spans="1:11">
      <c r="A98" s="6">
        <f t="shared" si="3"/>
        <v>95</v>
      </c>
      <c r="B98" s="13" t="s">
        <v>49</v>
      </c>
      <c r="C98" s="13" t="s">
        <v>50</v>
      </c>
      <c r="D98" s="16" t="s">
        <v>32</v>
      </c>
      <c r="E98" s="16">
        <v>0.44</v>
      </c>
      <c r="F98" s="13">
        <v>140</v>
      </c>
      <c r="G98" s="13">
        <v>6.2</v>
      </c>
      <c r="H98" s="6">
        <f t="shared" si="2"/>
        <v>2.7280000000000002</v>
      </c>
      <c r="I98" s="23"/>
      <c r="J98" s="24"/>
    </row>
    <row r="99" spans="1:11">
      <c r="A99" s="6">
        <f t="shared" si="3"/>
        <v>96</v>
      </c>
      <c r="B99" s="13" t="s">
        <v>141</v>
      </c>
      <c r="C99" s="13" t="s">
        <v>142</v>
      </c>
      <c r="D99" s="16" t="s">
        <v>46</v>
      </c>
      <c r="E99" s="14">
        <v>0.44</v>
      </c>
      <c r="F99" s="13">
        <v>140</v>
      </c>
      <c r="G99" s="13">
        <v>50.6</v>
      </c>
      <c r="H99" s="6">
        <f t="shared" si="2"/>
        <v>22.263999999999999</v>
      </c>
      <c r="I99" s="23"/>
      <c r="J99" s="24"/>
    </row>
    <row r="100" spans="1:11">
      <c r="A100" s="6">
        <f t="shared" si="3"/>
        <v>97</v>
      </c>
      <c r="B100" s="13" t="s">
        <v>143</v>
      </c>
      <c r="C100" s="13" t="s">
        <v>56</v>
      </c>
      <c r="D100" s="16" t="s">
        <v>46</v>
      </c>
      <c r="E100" s="14">
        <v>0.36</v>
      </c>
      <c r="F100" s="13">
        <v>63</v>
      </c>
      <c r="G100" s="13">
        <v>6.5</v>
      </c>
      <c r="H100" s="6">
        <f t="shared" si="2"/>
        <v>2.34</v>
      </c>
      <c r="I100" s="23"/>
      <c r="J100" s="24"/>
    </row>
    <row r="101" spans="1:11">
      <c r="A101" s="6">
        <f t="shared" si="3"/>
        <v>98</v>
      </c>
      <c r="B101" s="13" t="s">
        <v>108</v>
      </c>
      <c r="C101" s="13" t="s">
        <v>144</v>
      </c>
      <c r="D101" s="16" t="s">
        <v>32</v>
      </c>
      <c r="E101" s="14">
        <v>0.5</v>
      </c>
      <c r="F101" s="13">
        <v>200</v>
      </c>
      <c r="G101" s="13">
        <v>6.9</v>
      </c>
      <c r="H101" s="6">
        <f t="shared" si="2"/>
        <v>3.45</v>
      </c>
      <c r="I101" s="23"/>
      <c r="J101" s="24"/>
    </row>
    <row r="102" spans="1:11">
      <c r="A102" s="6">
        <f t="shared" si="3"/>
        <v>99</v>
      </c>
      <c r="B102" s="13" t="s">
        <v>145</v>
      </c>
      <c r="C102" s="13" t="s">
        <v>146</v>
      </c>
      <c r="D102" s="16" t="s">
        <v>32</v>
      </c>
      <c r="E102" s="14">
        <v>0.36</v>
      </c>
      <c r="F102" s="13">
        <v>63</v>
      </c>
      <c r="G102" s="13">
        <v>3.5</v>
      </c>
      <c r="H102" s="6">
        <f t="shared" si="2"/>
        <v>1.26</v>
      </c>
      <c r="I102" s="23"/>
      <c r="J102" s="24"/>
    </row>
    <row r="103" spans="1:11">
      <c r="A103" s="6">
        <f t="shared" si="3"/>
        <v>100</v>
      </c>
      <c r="B103" s="13" t="s">
        <v>147</v>
      </c>
      <c r="C103" s="13" t="s">
        <v>148</v>
      </c>
      <c r="D103" s="16" t="s">
        <v>32</v>
      </c>
      <c r="E103" s="14">
        <v>0.36</v>
      </c>
      <c r="F103" s="13">
        <v>63</v>
      </c>
      <c r="G103" s="13">
        <v>7</v>
      </c>
      <c r="H103" s="6">
        <f t="shared" si="2"/>
        <v>2.52</v>
      </c>
      <c r="I103" s="23"/>
      <c r="J103" s="24"/>
    </row>
    <row r="104" spans="1:11">
      <c r="A104" s="6">
        <f t="shared" si="3"/>
        <v>101</v>
      </c>
      <c r="B104" s="13" t="s">
        <v>149</v>
      </c>
      <c r="C104" s="13" t="s">
        <v>150</v>
      </c>
      <c r="D104" s="16" t="s">
        <v>32</v>
      </c>
      <c r="E104" s="14">
        <v>0.36</v>
      </c>
      <c r="F104" s="13">
        <v>63</v>
      </c>
      <c r="G104" s="13">
        <v>6.5</v>
      </c>
      <c r="H104" s="6">
        <f t="shared" si="2"/>
        <v>2.34</v>
      </c>
      <c r="I104" s="23"/>
      <c r="J104" s="24"/>
    </row>
    <row r="105" spans="1:11" ht="15.75">
      <c r="A105" s="17" t="s">
        <v>53</v>
      </c>
      <c r="B105" s="18"/>
      <c r="C105" s="18"/>
      <c r="D105" s="18"/>
      <c r="E105" s="18" t="s">
        <v>54</v>
      </c>
      <c r="F105" s="18"/>
      <c r="G105" s="18"/>
      <c r="H105" s="28" t="s">
        <v>55</v>
      </c>
      <c r="I105" s="28"/>
      <c r="J105" s="28"/>
      <c r="K105" s="28"/>
    </row>
    <row r="106" spans="1:11" ht="15.75">
      <c r="A106" s="17" t="s">
        <v>151</v>
      </c>
      <c r="B106" s="18"/>
      <c r="C106" s="28"/>
      <c r="D106" s="28"/>
      <c r="E106" s="18" t="s">
        <v>151</v>
      </c>
      <c r="F106" s="28"/>
      <c r="G106" s="28"/>
      <c r="H106" s="18" t="s">
        <v>151</v>
      </c>
      <c r="I106" s="28"/>
      <c r="J106" s="28"/>
      <c r="K106" s="28"/>
    </row>
    <row r="107" spans="1:11" ht="15.75">
      <c r="A107" s="17" t="s">
        <v>152</v>
      </c>
      <c r="B107" s="28"/>
      <c r="C107" s="28"/>
      <c r="D107" s="28"/>
      <c r="E107" s="18" t="s">
        <v>152</v>
      </c>
      <c r="F107" s="28"/>
      <c r="G107" s="28"/>
      <c r="H107" s="18" t="s">
        <v>152</v>
      </c>
      <c r="I107" s="28"/>
      <c r="J107" s="28"/>
      <c r="K107" s="28"/>
    </row>
    <row r="108" spans="1:11" ht="15.75">
      <c r="A108" s="17" t="s">
        <v>153</v>
      </c>
      <c r="B108" s="18"/>
      <c r="C108" s="28"/>
      <c r="D108" s="28"/>
      <c r="E108" s="18" t="s">
        <v>153</v>
      </c>
      <c r="F108" s="28"/>
      <c r="G108" s="28"/>
      <c r="H108" s="18" t="s">
        <v>153</v>
      </c>
      <c r="I108" s="28"/>
      <c r="J108" s="28"/>
      <c r="K108" s="28"/>
    </row>
  </sheetData>
  <autoFilter ref="A3:J108">
    <filterColumn colId="8" showButton="0"/>
  </autoFilter>
  <mergeCells count="124">
    <mergeCell ref="C108:D108"/>
    <mergeCell ref="F108:G108"/>
    <mergeCell ref="I108:K108"/>
    <mergeCell ref="H105:K105"/>
    <mergeCell ref="C106:D106"/>
    <mergeCell ref="F106:G106"/>
    <mergeCell ref="I106:K106"/>
    <mergeCell ref="B107:D107"/>
    <mergeCell ref="F107:G107"/>
    <mergeCell ref="I107:K107"/>
    <mergeCell ref="I99:J99"/>
    <mergeCell ref="I100:J100"/>
    <mergeCell ref="I101:J101"/>
    <mergeCell ref="I102:J102"/>
    <mergeCell ref="I103:J103"/>
    <mergeCell ref="I104:J104"/>
    <mergeCell ref="I93:J93"/>
    <mergeCell ref="I94:J94"/>
    <mergeCell ref="I95:J95"/>
    <mergeCell ref="I96:J96"/>
    <mergeCell ref="I97:J97"/>
    <mergeCell ref="I98:J98"/>
    <mergeCell ref="I87:J87"/>
    <mergeCell ref="I88:J88"/>
    <mergeCell ref="I89:J89"/>
    <mergeCell ref="I90:J90"/>
    <mergeCell ref="I91:J91"/>
    <mergeCell ref="I92:J92"/>
    <mergeCell ref="I81:J81"/>
    <mergeCell ref="I82:J82"/>
    <mergeCell ref="I83:J83"/>
    <mergeCell ref="I84:J84"/>
    <mergeCell ref="I85:J85"/>
    <mergeCell ref="I86:J86"/>
    <mergeCell ref="I75:J75"/>
    <mergeCell ref="I76:J76"/>
    <mergeCell ref="I77:J77"/>
    <mergeCell ref="I78:J78"/>
    <mergeCell ref="I79:J79"/>
    <mergeCell ref="I80:J80"/>
    <mergeCell ref="I69:J69"/>
    <mergeCell ref="I70:J70"/>
    <mergeCell ref="I71:J71"/>
    <mergeCell ref="I72:J72"/>
    <mergeCell ref="I73:J73"/>
    <mergeCell ref="I74:J74"/>
    <mergeCell ref="I63:J63"/>
    <mergeCell ref="I64:J64"/>
    <mergeCell ref="I65:J65"/>
    <mergeCell ref="I66:J66"/>
    <mergeCell ref="I67:J67"/>
    <mergeCell ref="I68:J68"/>
    <mergeCell ref="I57:J57"/>
    <mergeCell ref="I58:J58"/>
    <mergeCell ref="I59:J59"/>
    <mergeCell ref="I60:J60"/>
    <mergeCell ref="I61:J61"/>
    <mergeCell ref="I62:J62"/>
    <mergeCell ref="I51:J51"/>
    <mergeCell ref="I52:J52"/>
    <mergeCell ref="I53:J53"/>
    <mergeCell ref="I54:J54"/>
    <mergeCell ref="I55:J55"/>
    <mergeCell ref="I56:J56"/>
    <mergeCell ref="I45:J45"/>
    <mergeCell ref="I46:J46"/>
    <mergeCell ref="I47:J47"/>
    <mergeCell ref="I48:J48"/>
    <mergeCell ref="I49:J49"/>
    <mergeCell ref="I50:J50"/>
    <mergeCell ref="I39:J39"/>
    <mergeCell ref="I40:J40"/>
    <mergeCell ref="I41:J41"/>
    <mergeCell ref="I42:J42"/>
    <mergeCell ref="I43:J43"/>
    <mergeCell ref="I44:J44"/>
    <mergeCell ref="I33:J33"/>
    <mergeCell ref="I34:J34"/>
    <mergeCell ref="I35:J35"/>
    <mergeCell ref="I36:J36"/>
    <mergeCell ref="I37:J37"/>
    <mergeCell ref="I38:J38"/>
    <mergeCell ref="I27:J27"/>
    <mergeCell ref="I28:J28"/>
    <mergeCell ref="I29:J29"/>
    <mergeCell ref="I30:J30"/>
    <mergeCell ref="I31:J31"/>
    <mergeCell ref="I32:J32"/>
    <mergeCell ref="I21:J21"/>
    <mergeCell ref="I22:J22"/>
    <mergeCell ref="I23:J23"/>
    <mergeCell ref="I24:J24"/>
    <mergeCell ref="I25:J25"/>
    <mergeCell ref="I26:J26"/>
    <mergeCell ref="I16:J16"/>
    <mergeCell ref="I17:J17"/>
    <mergeCell ref="I18:J18"/>
    <mergeCell ref="I19:J19"/>
    <mergeCell ref="I20:J20"/>
    <mergeCell ref="I11:J11"/>
    <mergeCell ref="U11:V11"/>
    <mergeCell ref="I12:J12"/>
    <mergeCell ref="S12:V12"/>
    <mergeCell ref="I13:J13"/>
    <mergeCell ref="I14:J14"/>
    <mergeCell ref="I10:J10"/>
    <mergeCell ref="U10:V10"/>
    <mergeCell ref="I5:J5"/>
    <mergeCell ref="U5:V5"/>
    <mergeCell ref="I6:J6"/>
    <mergeCell ref="U6:V6"/>
    <mergeCell ref="I7:J7"/>
    <mergeCell ref="U7:V7"/>
    <mergeCell ref="I15:J15"/>
    <mergeCell ref="A2:J2"/>
    <mergeCell ref="L2:V2"/>
    <mergeCell ref="I3:J3"/>
    <mergeCell ref="U3:V3"/>
    <mergeCell ref="I4:J4"/>
    <mergeCell ref="U4:V4"/>
    <mergeCell ref="I8:J8"/>
    <mergeCell ref="U8:V8"/>
    <mergeCell ref="I9:J9"/>
    <mergeCell ref="U9:V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MADHURA RANI GANJ</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2024-06-25T03:56:44Z</dcterms:modified>
</cp:coreProperties>
</file>