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88" i="1"/>
  <c r="K88"/>
  <c r="J88"/>
  <c r="I88"/>
  <c r="H88"/>
  <c r="G88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B67" l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</calcChain>
</file>

<file path=xl/sharedStrings.xml><?xml version="1.0" encoding="utf-8"?>
<sst xmlns="http://schemas.openxmlformats.org/spreadsheetml/2006/main" count="218" uniqueCount="91">
  <si>
    <t xml:space="preserve">MADHURA RANI GANJ AND SARAOULI(JMR) BLOCK-MANGRAURA </t>
  </si>
  <si>
    <t>Sl.No</t>
  </si>
  <si>
    <t>Start Node</t>
  </si>
  <si>
    <t>End Node</t>
  </si>
  <si>
    <t>Type of Road</t>
  </si>
  <si>
    <t>WIDTH OF DISMATLING</t>
  </si>
  <si>
    <t>Dia of pipe(MM)</t>
  </si>
  <si>
    <t>Pipe Length (M)</t>
  </si>
  <si>
    <t>CUMMULATIVE</t>
  </si>
  <si>
    <t>Depth(M)</t>
  </si>
  <si>
    <t>REMARK</t>
  </si>
  <si>
    <t>j542</t>
  </si>
  <si>
    <t>j491</t>
  </si>
  <si>
    <t>brick road</t>
  </si>
  <si>
    <t>j380</t>
  </si>
  <si>
    <t>j399</t>
  </si>
  <si>
    <t>interlocking</t>
  </si>
  <si>
    <t>j403</t>
  </si>
  <si>
    <t>j411</t>
  </si>
  <si>
    <t>j418</t>
  </si>
  <si>
    <t>culvert</t>
  </si>
  <si>
    <t>b.t road</t>
  </si>
  <si>
    <t>j447a</t>
  </si>
  <si>
    <t>j447b</t>
  </si>
  <si>
    <t>j129</t>
  </si>
  <si>
    <t>j130</t>
  </si>
  <si>
    <t>brickroad</t>
  </si>
  <si>
    <t>j34</t>
  </si>
  <si>
    <t>j35</t>
  </si>
  <si>
    <t>cc</t>
  </si>
  <si>
    <t>j133</t>
  </si>
  <si>
    <t>j134</t>
  </si>
  <si>
    <t>j136</t>
  </si>
  <si>
    <t>j135</t>
  </si>
  <si>
    <t>j138</t>
  </si>
  <si>
    <t>j160</t>
  </si>
  <si>
    <t>j139</t>
  </si>
  <si>
    <t>j25</t>
  </si>
  <si>
    <t>j38</t>
  </si>
  <si>
    <t>j39</t>
  </si>
  <si>
    <t>j79</t>
  </si>
  <si>
    <t>j27</t>
  </si>
  <si>
    <t>j27a</t>
  </si>
  <si>
    <t>j30</t>
  </si>
  <si>
    <t>j31</t>
  </si>
  <si>
    <t>j55</t>
  </si>
  <si>
    <t>j50</t>
  </si>
  <si>
    <t>j63</t>
  </si>
  <si>
    <t>j74</t>
  </si>
  <si>
    <t>j126</t>
  </si>
  <si>
    <t>j2</t>
  </si>
  <si>
    <t>j3</t>
  </si>
  <si>
    <t>j441</t>
  </si>
  <si>
    <t>j459</t>
  </si>
  <si>
    <t>j448</t>
  </si>
  <si>
    <t>j454</t>
  </si>
  <si>
    <t>j425</t>
  </si>
  <si>
    <t>j437</t>
  </si>
  <si>
    <t>j451</t>
  </si>
  <si>
    <t>j447</t>
  </si>
  <si>
    <t>j49</t>
  </si>
  <si>
    <t>j45</t>
  </si>
  <si>
    <t>j120</t>
  </si>
  <si>
    <t>j123</t>
  </si>
  <si>
    <t>j77</t>
  </si>
  <si>
    <t>j72</t>
  </si>
  <si>
    <t>j442</t>
  </si>
  <si>
    <t>j47</t>
  </si>
  <si>
    <t>j29</t>
  </si>
  <si>
    <t>j24</t>
  </si>
  <si>
    <t>j23</t>
  </si>
  <si>
    <t xml:space="preserve"> j23</t>
  </si>
  <si>
    <t>j26</t>
  </si>
  <si>
    <t>j28</t>
  </si>
  <si>
    <t>j46</t>
  </si>
  <si>
    <t>j110</t>
  </si>
  <si>
    <t>j113</t>
  </si>
  <si>
    <t>j115</t>
  </si>
  <si>
    <t>j216</t>
  </si>
  <si>
    <t>j215</t>
  </si>
  <si>
    <t>j310</t>
  </si>
  <si>
    <t>j309</t>
  </si>
  <si>
    <t>j283</t>
  </si>
  <si>
    <t>j228</t>
  </si>
  <si>
    <t>j170</t>
  </si>
  <si>
    <t>j169</t>
  </si>
  <si>
    <t>j167</t>
  </si>
  <si>
    <t>j166</t>
  </si>
  <si>
    <t>j159</t>
  </si>
  <si>
    <t>j146</t>
  </si>
  <si>
    <t>j141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</si>
</sst>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 Light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0" applyFont="1" applyFill="1" applyAlignment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88"/>
  <sheetViews>
    <sheetView tabSelected="1" topLeftCell="A76" workbookViewId="0">
      <selection activeCell="B85" sqref="B85:L85"/>
    </sheetView>
  </sheetViews>
  <sheetFormatPr defaultColWidth="9" defaultRowHeight="15"/>
  <cols>
    <col min="5" max="5" width="17.28515625" customWidth="1"/>
  </cols>
  <sheetData>
    <row r="2" spans="2:1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.75">
      <c r="B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2:12" ht="63"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2" t="s">
        <v>6</v>
      </c>
      <c r="H4" s="4" t="s">
        <v>7</v>
      </c>
      <c r="I4" s="7" t="s">
        <v>8</v>
      </c>
      <c r="J4" s="7" t="s">
        <v>9</v>
      </c>
      <c r="K4" s="10" t="s">
        <v>10</v>
      </c>
      <c r="L4" s="10"/>
    </row>
    <row r="5" spans="2:12">
      <c r="B5" s="5">
        <v>1</v>
      </c>
      <c r="C5" s="5" t="s">
        <v>11</v>
      </c>
      <c r="D5" s="5" t="s">
        <v>12</v>
      </c>
      <c r="E5" s="5" t="s">
        <v>13</v>
      </c>
      <c r="F5" s="5"/>
      <c r="G5" s="5">
        <v>63</v>
      </c>
      <c r="H5" s="5">
        <v>100.7</v>
      </c>
      <c r="I5" s="8">
        <f>+H5</f>
        <v>100.7</v>
      </c>
      <c r="J5" s="5"/>
      <c r="K5" s="5"/>
      <c r="L5" s="5"/>
    </row>
    <row r="6" spans="2:12">
      <c r="B6" s="5">
        <f t="shared" ref="B6:B39" si="0">1+B5</f>
        <v>2</v>
      </c>
      <c r="C6" s="5" t="s">
        <v>14</v>
      </c>
      <c r="D6" s="5" t="s">
        <v>15</v>
      </c>
      <c r="E6" s="5" t="s">
        <v>16</v>
      </c>
      <c r="F6" s="5"/>
      <c r="G6" s="5">
        <v>63</v>
      </c>
      <c r="H6" s="5">
        <v>125.8</v>
      </c>
      <c r="I6" s="5">
        <f t="shared" ref="I6:I65" si="1">+I5+H6</f>
        <v>226.5</v>
      </c>
      <c r="J6" s="5"/>
      <c r="K6" s="5"/>
      <c r="L6" s="5"/>
    </row>
    <row r="7" spans="2:12">
      <c r="B7" s="5">
        <f t="shared" si="0"/>
        <v>3</v>
      </c>
      <c r="C7" s="5" t="s">
        <v>15</v>
      </c>
      <c r="D7" s="5" t="s">
        <v>17</v>
      </c>
      <c r="E7" s="5" t="s">
        <v>16</v>
      </c>
      <c r="F7" s="5"/>
      <c r="G7" s="6">
        <v>63</v>
      </c>
      <c r="H7" s="5">
        <v>25.2</v>
      </c>
      <c r="I7" s="5">
        <f t="shared" si="1"/>
        <v>251.7</v>
      </c>
      <c r="J7" s="5"/>
      <c r="K7" s="5"/>
      <c r="L7" s="5"/>
    </row>
    <row r="8" spans="2:12">
      <c r="B8" s="5">
        <f t="shared" si="0"/>
        <v>4</v>
      </c>
      <c r="C8" s="5" t="s">
        <v>17</v>
      </c>
      <c r="D8" s="5" t="s">
        <v>18</v>
      </c>
      <c r="E8" s="5" t="s">
        <v>16</v>
      </c>
      <c r="F8" s="5"/>
      <c r="G8" s="6">
        <v>63</v>
      </c>
      <c r="H8" s="5">
        <v>30.1</v>
      </c>
      <c r="I8" s="5">
        <f t="shared" si="1"/>
        <v>281.8</v>
      </c>
      <c r="J8" s="5"/>
      <c r="K8" s="5"/>
      <c r="L8" s="5"/>
    </row>
    <row r="9" spans="2:12">
      <c r="B9" s="5">
        <f t="shared" si="0"/>
        <v>5</v>
      </c>
      <c r="C9" s="5" t="s">
        <v>18</v>
      </c>
      <c r="D9" s="5" t="s">
        <v>19</v>
      </c>
      <c r="E9" s="5" t="s">
        <v>16</v>
      </c>
      <c r="F9" s="5"/>
      <c r="G9" s="6">
        <v>63</v>
      </c>
      <c r="H9" s="5">
        <v>57.2</v>
      </c>
      <c r="I9" s="5">
        <f t="shared" si="1"/>
        <v>339</v>
      </c>
      <c r="J9" s="5"/>
      <c r="K9" s="5"/>
      <c r="L9" s="5"/>
    </row>
    <row r="10" spans="2:12">
      <c r="B10" s="5">
        <f t="shared" si="0"/>
        <v>6</v>
      </c>
      <c r="C10" s="5" t="s">
        <v>18</v>
      </c>
      <c r="D10" s="5" t="s">
        <v>19</v>
      </c>
      <c r="E10" s="5"/>
      <c r="F10" s="5"/>
      <c r="G10" s="6">
        <v>63</v>
      </c>
      <c r="H10" s="5">
        <v>23.2</v>
      </c>
      <c r="I10" s="5">
        <f t="shared" si="1"/>
        <v>362.2</v>
      </c>
      <c r="J10" s="5"/>
      <c r="K10" s="5"/>
      <c r="L10" s="5"/>
    </row>
    <row r="11" spans="2:12">
      <c r="B11" s="5">
        <f t="shared" si="0"/>
        <v>7</v>
      </c>
      <c r="C11" s="5" t="s">
        <v>14</v>
      </c>
      <c r="D11" s="5" t="s">
        <v>15</v>
      </c>
      <c r="E11" s="5" t="s">
        <v>20</v>
      </c>
      <c r="F11" s="5"/>
      <c r="G11" s="6">
        <v>63</v>
      </c>
      <c r="H11" s="5">
        <v>2</v>
      </c>
      <c r="I11" s="5">
        <f t="shared" si="1"/>
        <v>364.2</v>
      </c>
      <c r="J11" s="5"/>
      <c r="K11" s="5"/>
      <c r="L11" s="5"/>
    </row>
    <row r="12" spans="2:12">
      <c r="B12" s="5">
        <f t="shared" si="0"/>
        <v>8</v>
      </c>
      <c r="C12" s="5" t="s">
        <v>14</v>
      </c>
      <c r="D12" s="5" t="s">
        <v>15</v>
      </c>
      <c r="E12" s="5" t="s">
        <v>21</v>
      </c>
      <c r="F12" s="5"/>
      <c r="G12" s="6">
        <v>63</v>
      </c>
      <c r="H12" s="5">
        <v>6.7</v>
      </c>
      <c r="I12" s="5">
        <f t="shared" si="1"/>
        <v>370.9</v>
      </c>
      <c r="J12" s="5"/>
      <c r="K12" s="5"/>
      <c r="L12" s="5"/>
    </row>
    <row r="13" spans="2:12">
      <c r="B13" s="5">
        <f t="shared" si="0"/>
        <v>9</v>
      </c>
      <c r="C13" s="5" t="s">
        <v>22</v>
      </c>
      <c r="D13" s="5" t="s">
        <v>23</v>
      </c>
      <c r="E13" s="5"/>
      <c r="F13" s="5"/>
      <c r="G13" s="6">
        <v>63</v>
      </c>
      <c r="H13" s="5">
        <v>10.199999999999999</v>
      </c>
      <c r="I13" s="5">
        <f t="shared" si="1"/>
        <v>381.09999999999997</v>
      </c>
      <c r="J13" s="5"/>
      <c r="K13" s="5"/>
      <c r="L13" s="5"/>
    </row>
    <row r="14" spans="2:12">
      <c r="B14" s="5">
        <f t="shared" si="0"/>
        <v>10</v>
      </c>
      <c r="C14" s="5" t="s">
        <v>24</v>
      </c>
      <c r="D14" s="5" t="s">
        <v>25</v>
      </c>
      <c r="E14" s="5" t="s">
        <v>26</v>
      </c>
      <c r="F14" s="5"/>
      <c r="G14" s="6">
        <v>63</v>
      </c>
      <c r="H14" s="5">
        <v>25.1</v>
      </c>
      <c r="I14" s="5">
        <f t="shared" si="1"/>
        <v>406.2</v>
      </c>
      <c r="J14" s="5"/>
      <c r="K14" s="5"/>
      <c r="L14" s="5"/>
    </row>
    <row r="15" spans="2:12">
      <c r="B15" s="5">
        <f t="shared" si="0"/>
        <v>11</v>
      </c>
      <c r="C15" s="5" t="s">
        <v>27</v>
      </c>
      <c r="D15" s="5" t="s">
        <v>28</v>
      </c>
      <c r="E15" s="5" t="s">
        <v>21</v>
      </c>
      <c r="F15" s="5"/>
      <c r="G15" s="6">
        <v>63</v>
      </c>
      <c r="H15" s="5">
        <v>5</v>
      </c>
      <c r="I15" s="5">
        <f t="shared" si="1"/>
        <v>411.2</v>
      </c>
      <c r="J15" s="5"/>
      <c r="K15" s="5"/>
      <c r="L15" s="5"/>
    </row>
    <row r="16" spans="2:12">
      <c r="B16" s="5">
        <f t="shared" si="0"/>
        <v>12</v>
      </c>
      <c r="C16" s="5" t="s">
        <v>27</v>
      </c>
      <c r="D16" s="5" t="s">
        <v>28</v>
      </c>
      <c r="E16" s="5" t="s">
        <v>29</v>
      </c>
      <c r="F16" s="5"/>
      <c r="G16" s="6">
        <v>63</v>
      </c>
      <c r="H16" s="5">
        <v>103.1</v>
      </c>
      <c r="I16" s="5">
        <f t="shared" si="1"/>
        <v>514.29999999999995</v>
      </c>
      <c r="J16" s="5"/>
      <c r="K16" s="5"/>
      <c r="L16" s="5"/>
    </row>
    <row r="17" spans="2:12">
      <c r="B17" s="5">
        <f t="shared" si="0"/>
        <v>13</v>
      </c>
      <c r="C17" s="5" t="s">
        <v>30</v>
      </c>
      <c r="D17" s="5" t="s">
        <v>31</v>
      </c>
      <c r="E17" s="5" t="s">
        <v>29</v>
      </c>
      <c r="F17" s="5"/>
      <c r="G17" s="6">
        <v>63</v>
      </c>
      <c r="H17" s="5">
        <v>113.2</v>
      </c>
      <c r="I17" s="5">
        <f t="shared" si="1"/>
        <v>627.5</v>
      </c>
      <c r="J17" s="5"/>
      <c r="K17" s="5"/>
      <c r="L17" s="5"/>
    </row>
    <row r="18" spans="2:12">
      <c r="B18" s="5">
        <f t="shared" si="0"/>
        <v>14</v>
      </c>
      <c r="C18" s="5" t="s">
        <v>31</v>
      </c>
      <c r="D18" s="5" t="s">
        <v>32</v>
      </c>
      <c r="E18" s="5" t="s">
        <v>29</v>
      </c>
      <c r="F18" s="5"/>
      <c r="G18" s="6">
        <v>63</v>
      </c>
      <c r="H18" s="5">
        <v>54</v>
      </c>
      <c r="I18" s="5">
        <f t="shared" si="1"/>
        <v>681.5</v>
      </c>
      <c r="J18" s="5"/>
      <c r="K18" s="5"/>
      <c r="L18" s="5"/>
    </row>
    <row r="19" spans="2:12">
      <c r="B19" s="5">
        <f t="shared" si="0"/>
        <v>15</v>
      </c>
      <c r="C19" s="5" t="s">
        <v>31</v>
      </c>
      <c r="D19" s="5" t="s">
        <v>33</v>
      </c>
      <c r="E19" s="5" t="s">
        <v>29</v>
      </c>
      <c r="F19" s="5"/>
      <c r="G19" s="6">
        <v>63</v>
      </c>
      <c r="H19" s="5">
        <v>24.8</v>
      </c>
      <c r="I19" s="5">
        <f t="shared" si="1"/>
        <v>706.3</v>
      </c>
      <c r="J19" s="5"/>
      <c r="K19" s="5"/>
      <c r="L19" s="5"/>
    </row>
    <row r="20" spans="2:12">
      <c r="B20" s="5">
        <f t="shared" si="0"/>
        <v>16</v>
      </c>
      <c r="C20" s="5" t="s">
        <v>30</v>
      </c>
      <c r="D20" s="5" t="s">
        <v>34</v>
      </c>
      <c r="E20" s="5" t="s">
        <v>16</v>
      </c>
      <c r="F20" s="5"/>
      <c r="G20" s="6">
        <v>63</v>
      </c>
      <c r="H20" s="5">
        <v>85.1</v>
      </c>
      <c r="I20" s="5">
        <f t="shared" si="1"/>
        <v>791.4</v>
      </c>
      <c r="J20" s="5"/>
      <c r="K20" s="5"/>
      <c r="L20" s="5"/>
    </row>
    <row r="21" spans="2:12">
      <c r="B21" s="5">
        <f t="shared" si="0"/>
        <v>17</v>
      </c>
      <c r="C21" s="5" t="s">
        <v>34</v>
      </c>
      <c r="D21" s="5" t="s">
        <v>35</v>
      </c>
      <c r="E21" s="5" t="s">
        <v>29</v>
      </c>
      <c r="F21" s="5"/>
      <c r="G21" s="6">
        <v>63</v>
      </c>
      <c r="H21" s="5">
        <v>47.1</v>
      </c>
      <c r="I21" s="5">
        <f t="shared" si="1"/>
        <v>838.5</v>
      </c>
      <c r="J21" s="5"/>
      <c r="K21" s="5"/>
      <c r="L21" s="5"/>
    </row>
    <row r="22" spans="2:12">
      <c r="B22" s="5">
        <f t="shared" si="0"/>
        <v>18</v>
      </c>
      <c r="C22" s="5" t="s">
        <v>34</v>
      </c>
      <c r="D22" s="5" t="s">
        <v>36</v>
      </c>
      <c r="E22" s="5" t="s">
        <v>29</v>
      </c>
      <c r="F22" s="5"/>
      <c r="G22" s="6">
        <v>63</v>
      </c>
      <c r="H22" s="5">
        <v>78.3</v>
      </c>
      <c r="I22" s="5">
        <f t="shared" si="1"/>
        <v>916.8</v>
      </c>
      <c r="J22" s="5"/>
      <c r="K22" s="5"/>
      <c r="L22" s="5"/>
    </row>
    <row r="23" spans="2:12">
      <c r="B23" s="5">
        <f t="shared" si="0"/>
        <v>19</v>
      </c>
      <c r="C23" s="5" t="s">
        <v>37</v>
      </c>
      <c r="D23" s="5" t="s">
        <v>38</v>
      </c>
      <c r="E23" s="5" t="s">
        <v>21</v>
      </c>
      <c r="F23" s="5"/>
      <c r="G23" s="6">
        <v>63</v>
      </c>
      <c r="H23" s="5">
        <v>4</v>
      </c>
      <c r="I23" s="5">
        <f t="shared" si="1"/>
        <v>920.8</v>
      </c>
      <c r="J23" s="5"/>
      <c r="K23" s="5"/>
      <c r="L23" s="5"/>
    </row>
    <row r="24" spans="2:12">
      <c r="B24" s="5">
        <f t="shared" si="0"/>
        <v>20</v>
      </c>
      <c r="C24" s="5" t="s">
        <v>37</v>
      </c>
      <c r="D24" s="5" t="s">
        <v>38</v>
      </c>
      <c r="E24" s="5"/>
      <c r="F24" s="5"/>
      <c r="G24" s="6">
        <v>63</v>
      </c>
      <c r="H24" s="5">
        <v>15.3</v>
      </c>
      <c r="I24" s="5">
        <f t="shared" si="1"/>
        <v>936.09999999999991</v>
      </c>
      <c r="J24" s="5"/>
      <c r="K24" s="5"/>
      <c r="L24" s="5"/>
    </row>
    <row r="25" spans="2:12">
      <c r="B25" s="5">
        <f t="shared" si="0"/>
        <v>21</v>
      </c>
      <c r="C25" s="5" t="s">
        <v>37</v>
      </c>
      <c r="D25" s="5" t="s">
        <v>38</v>
      </c>
      <c r="E25" s="5" t="s">
        <v>16</v>
      </c>
      <c r="F25" s="5"/>
      <c r="G25" s="6">
        <v>63</v>
      </c>
      <c r="H25" s="5">
        <v>33.1</v>
      </c>
      <c r="I25" s="5">
        <f t="shared" si="1"/>
        <v>969.19999999999993</v>
      </c>
      <c r="J25" s="5"/>
      <c r="K25" s="5"/>
      <c r="L25" s="5"/>
    </row>
    <row r="26" spans="2:12">
      <c r="B26" s="5">
        <f t="shared" si="0"/>
        <v>22</v>
      </c>
      <c r="C26" s="5" t="s">
        <v>37</v>
      </c>
      <c r="D26" s="5" t="s">
        <v>38</v>
      </c>
      <c r="E26" s="5" t="s">
        <v>29</v>
      </c>
      <c r="F26" s="5"/>
      <c r="G26" s="6">
        <v>63</v>
      </c>
      <c r="H26" s="5">
        <v>93.5</v>
      </c>
      <c r="I26" s="5">
        <f t="shared" si="1"/>
        <v>1062.6999999999998</v>
      </c>
      <c r="J26" s="5"/>
      <c r="K26" s="5"/>
      <c r="L26" s="5"/>
    </row>
    <row r="27" spans="2:12">
      <c r="B27" s="5">
        <f t="shared" si="0"/>
        <v>23</v>
      </c>
      <c r="C27" s="5" t="s">
        <v>39</v>
      </c>
      <c r="D27" s="5" t="s">
        <v>38</v>
      </c>
      <c r="E27" s="5" t="s">
        <v>29</v>
      </c>
      <c r="F27" s="5"/>
      <c r="G27" s="6">
        <v>63</v>
      </c>
      <c r="H27" s="5">
        <v>47.6</v>
      </c>
      <c r="I27" s="5">
        <f t="shared" si="1"/>
        <v>1110.2999999999997</v>
      </c>
      <c r="J27" s="5"/>
      <c r="K27" s="5"/>
      <c r="L27" s="5"/>
    </row>
    <row r="28" spans="2:12">
      <c r="B28" s="5">
        <f t="shared" si="0"/>
        <v>24</v>
      </c>
      <c r="C28" s="5" t="s">
        <v>38</v>
      </c>
      <c r="D28" s="5" t="s">
        <v>40</v>
      </c>
      <c r="E28" s="5" t="s">
        <v>29</v>
      </c>
      <c r="F28" s="5"/>
      <c r="G28" s="6">
        <v>63</v>
      </c>
      <c r="H28" s="5">
        <v>80.8</v>
      </c>
      <c r="I28" s="5">
        <f t="shared" si="1"/>
        <v>1191.0999999999997</v>
      </c>
      <c r="J28" s="5"/>
      <c r="K28" s="5"/>
      <c r="L28" s="5"/>
    </row>
    <row r="29" spans="2:12">
      <c r="B29" s="5">
        <f t="shared" si="0"/>
        <v>25</v>
      </c>
      <c r="C29" s="5" t="s">
        <v>41</v>
      </c>
      <c r="D29" s="5" t="s">
        <v>42</v>
      </c>
      <c r="E29" s="5"/>
      <c r="F29" s="5"/>
      <c r="G29" s="6">
        <v>63</v>
      </c>
      <c r="H29" s="5">
        <v>37.200000000000003</v>
      </c>
      <c r="I29" s="5">
        <f t="shared" si="1"/>
        <v>1228.2999999999997</v>
      </c>
      <c r="J29" s="5"/>
      <c r="K29" s="5"/>
      <c r="L29" s="5"/>
    </row>
    <row r="30" spans="2:12">
      <c r="B30" s="5">
        <f t="shared" si="0"/>
        <v>26</v>
      </c>
      <c r="C30" s="5" t="s">
        <v>41</v>
      </c>
      <c r="D30" s="5" t="s">
        <v>42</v>
      </c>
      <c r="E30" s="5" t="s">
        <v>21</v>
      </c>
      <c r="F30" s="5"/>
      <c r="G30" s="6">
        <v>63</v>
      </c>
      <c r="H30" s="5">
        <v>3</v>
      </c>
      <c r="I30" s="5">
        <f t="shared" si="1"/>
        <v>1231.2999999999997</v>
      </c>
      <c r="J30" s="5"/>
      <c r="K30" s="5"/>
      <c r="L30" s="5"/>
    </row>
    <row r="31" spans="2:12">
      <c r="B31" s="5">
        <f t="shared" si="0"/>
        <v>27</v>
      </c>
      <c r="C31" s="5" t="s">
        <v>43</v>
      </c>
      <c r="D31" s="5" t="s">
        <v>44</v>
      </c>
      <c r="E31" s="5" t="s">
        <v>29</v>
      </c>
      <c r="F31" s="5"/>
      <c r="G31" s="6">
        <v>63</v>
      </c>
      <c r="H31" s="5">
        <v>73.099999999999994</v>
      </c>
      <c r="I31" s="5">
        <f t="shared" si="1"/>
        <v>1304.3999999999996</v>
      </c>
      <c r="J31" s="5"/>
      <c r="K31" s="5"/>
      <c r="L31" s="5"/>
    </row>
    <row r="32" spans="2:12">
      <c r="B32" s="5">
        <f t="shared" si="0"/>
        <v>28</v>
      </c>
      <c r="C32" s="5" t="s">
        <v>45</v>
      </c>
      <c r="D32" s="5" t="s">
        <v>46</v>
      </c>
      <c r="E32" s="5"/>
      <c r="F32" s="5"/>
      <c r="G32" s="5">
        <v>90</v>
      </c>
      <c r="H32" s="5">
        <v>77.599999999999994</v>
      </c>
      <c r="I32" s="5">
        <f t="shared" si="1"/>
        <v>1381.9999999999995</v>
      </c>
      <c r="J32" s="5"/>
      <c r="K32" s="5"/>
      <c r="L32" s="5"/>
    </row>
    <row r="33" spans="2:12">
      <c r="B33" s="5">
        <f t="shared" si="0"/>
        <v>29</v>
      </c>
      <c r="C33" s="5" t="s">
        <v>47</v>
      </c>
      <c r="D33" s="5" t="s">
        <v>48</v>
      </c>
      <c r="E33" s="5"/>
      <c r="F33" s="5"/>
      <c r="G33" s="5">
        <v>90</v>
      </c>
      <c r="H33" s="5">
        <v>101.3</v>
      </c>
      <c r="I33" s="5">
        <f t="shared" si="1"/>
        <v>1483.2999999999995</v>
      </c>
      <c r="J33" s="5"/>
      <c r="K33" s="5"/>
      <c r="L33" s="5"/>
    </row>
    <row r="34" spans="2:12">
      <c r="B34" s="5">
        <f t="shared" si="0"/>
        <v>30</v>
      </c>
      <c r="C34" s="5" t="s">
        <v>49</v>
      </c>
      <c r="D34" s="5" t="s">
        <v>24</v>
      </c>
      <c r="E34" s="5" t="s">
        <v>13</v>
      </c>
      <c r="F34" s="5"/>
      <c r="G34" s="5">
        <v>110</v>
      </c>
      <c r="H34" s="5">
        <v>30.2</v>
      </c>
      <c r="I34" s="5">
        <f t="shared" si="1"/>
        <v>1513.4999999999995</v>
      </c>
      <c r="J34" s="5"/>
      <c r="K34" s="5"/>
      <c r="L34" s="5"/>
    </row>
    <row r="35" spans="2:12">
      <c r="B35" s="5">
        <f t="shared" si="0"/>
        <v>31</v>
      </c>
      <c r="C35" s="5" t="s">
        <v>50</v>
      </c>
      <c r="D35" s="5" t="s">
        <v>51</v>
      </c>
      <c r="E35" s="5"/>
      <c r="F35" s="5"/>
      <c r="G35" s="5">
        <v>110</v>
      </c>
      <c r="H35" s="5">
        <v>195.6</v>
      </c>
      <c r="I35" s="5">
        <f t="shared" si="1"/>
        <v>1709.0999999999995</v>
      </c>
      <c r="J35" s="5"/>
      <c r="K35" s="5"/>
      <c r="L35" s="5"/>
    </row>
    <row r="36" spans="2:12">
      <c r="B36" s="5">
        <f t="shared" si="0"/>
        <v>32</v>
      </c>
      <c r="C36" s="5" t="s">
        <v>50</v>
      </c>
      <c r="D36" s="5" t="s">
        <v>51</v>
      </c>
      <c r="E36" s="5" t="s">
        <v>21</v>
      </c>
      <c r="F36" s="5"/>
      <c r="G36" s="5">
        <v>110</v>
      </c>
      <c r="H36" s="5">
        <v>5</v>
      </c>
      <c r="I36" s="5">
        <f t="shared" si="1"/>
        <v>1714.0999999999995</v>
      </c>
      <c r="J36" s="5"/>
      <c r="K36" s="5"/>
      <c r="L36" s="5"/>
    </row>
    <row r="37" spans="2:12">
      <c r="B37" s="5">
        <f t="shared" si="0"/>
        <v>33</v>
      </c>
      <c r="C37" s="5" t="s">
        <v>52</v>
      </c>
      <c r="D37" s="5" t="s">
        <v>53</v>
      </c>
      <c r="E37" s="5"/>
      <c r="F37" s="5"/>
      <c r="G37" s="5">
        <v>110</v>
      </c>
      <c r="H37" s="5">
        <v>140.9</v>
      </c>
      <c r="I37" s="5">
        <f t="shared" si="1"/>
        <v>1854.9999999999995</v>
      </c>
      <c r="J37" s="5"/>
      <c r="K37" s="5"/>
      <c r="L37" s="5"/>
    </row>
    <row r="38" spans="2:12">
      <c r="B38" s="5">
        <f t="shared" si="0"/>
        <v>34</v>
      </c>
      <c r="C38" s="5" t="s">
        <v>54</v>
      </c>
      <c r="D38" s="5" t="s">
        <v>55</v>
      </c>
      <c r="E38" s="5"/>
      <c r="F38" s="5"/>
      <c r="G38" s="5">
        <v>140</v>
      </c>
      <c r="H38" s="5">
        <v>118.6</v>
      </c>
      <c r="I38" s="5">
        <f t="shared" si="1"/>
        <v>1973.5999999999995</v>
      </c>
      <c r="J38" s="5"/>
      <c r="K38" s="5"/>
      <c r="L38" s="5"/>
    </row>
    <row r="39" spans="2:12">
      <c r="B39" s="5">
        <f t="shared" si="0"/>
        <v>35</v>
      </c>
      <c r="C39" s="5" t="s">
        <v>56</v>
      </c>
      <c r="D39" s="5" t="s">
        <v>57</v>
      </c>
      <c r="E39" s="5"/>
      <c r="F39" s="5"/>
      <c r="G39" s="5">
        <v>140</v>
      </c>
      <c r="H39" s="5">
        <v>91.3</v>
      </c>
      <c r="I39" s="5">
        <f t="shared" si="1"/>
        <v>2064.8999999999996</v>
      </c>
      <c r="J39" s="5"/>
      <c r="K39" s="5"/>
      <c r="L39" s="5"/>
    </row>
    <row r="40" spans="2:12">
      <c r="B40" s="5"/>
      <c r="C40" s="5" t="s">
        <v>57</v>
      </c>
      <c r="D40" s="5" t="s">
        <v>52</v>
      </c>
      <c r="E40" s="5"/>
      <c r="F40" s="5"/>
      <c r="G40" s="5">
        <v>140</v>
      </c>
      <c r="H40" s="5">
        <v>110.1</v>
      </c>
      <c r="I40" s="5">
        <f t="shared" si="1"/>
        <v>2174.9999999999995</v>
      </c>
      <c r="J40" s="5"/>
      <c r="K40" s="5"/>
      <c r="L40" s="5"/>
    </row>
    <row r="41" spans="2:12">
      <c r="B41" s="5">
        <f>1+B39</f>
        <v>36</v>
      </c>
      <c r="C41" s="5" t="s">
        <v>58</v>
      </c>
      <c r="D41" s="5" t="s">
        <v>59</v>
      </c>
      <c r="E41" s="5"/>
      <c r="F41" s="5"/>
      <c r="G41" s="5">
        <v>140</v>
      </c>
      <c r="H41" s="5">
        <v>44.2</v>
      </c>
      <c r="I41" s="5">
        <f t="shared" si="1"/>
        <v>2219.1999999999994</v>
      </c>
      <c r="J41" s="5"/>
      <c r="K41" s="5"/>
      <c r="L41" s="5"/>
    </row>
    <row r="42" spans="2:12">
      <c r="B42" s="5">
        <f t="shared" ref="B42:B84" si="2">1+B41</f>
        <v>37</v>
      </c>
      <c r="C42" s="5" t="s">
        <v>46</v>
      </c>
      <c r="D42" s="5" t="s">
        <v>60</v>
      </c>
      <c r="E42" s="5"/>
      <c r="F42" s="5"/>
      <c r="G42" s="5">
        <v>140</v>
      </c>
      <c r="H42" s="5">
        <v>189.7</v>
      </c>
      <c r="I42" s="5">
        <f t="shared" si="1"/>
        <v>2408.8999999999992</v>
      </c>
      <c r="J42" s="5"/>
      <c r="K42" s="5"/>
      <c r="L42" s="5"/>
    </row>
    <row r="43" spans="2:12">
      <c r="B43" s="5">
        <f t="shared" si="2"/>
        <v>38</v>
      </c>
      <c r="C43" s="5" t="s">
        <v>61</v>
      </c>
      <c r="D43" s="5" t="s">
        <v>47</v>
      </c>
      <c r="E43" s="5"/>
      <c r="F43" s="5"/>
      <c r="G43" s="5">
        <v>140</v>
      </c>
      <c r="H43" s="5">
        <v>291.10000000000002</v>
      </c>
      <c r="I43" s="5">
        <f t="shared" si="1"/>
        <v>2699.9999999999991</v>
      </c>
      <c r="J43" s="5"/>
      <c r="K43" s="5"/>
      <c r="L43" s="5"/>
    </row>
    <row r="44" spans="2:12">
      <c r="B44" s="5">
        <f t="shared" si="2"/>
        <v>39</v>
      </c>
      <c r="C44" s="5" t="s">
        <v>62</v>
      </c>
      <c r="D44" s="5" t="s">
        <v>63</v>
      </c>
      <c r="E44" s="5" t="s">
        <v>13</v>
      </c>
      <c r="F44" s="5"/>
      <c r="G44" s="5">
        <v>140</v>
      </c>
      <c r="H44" s="5">
        <v>26</v>
      </c>
      <c r="I44" s="5">
        <f t="shared" si="1"/>
        <v>2725.9999999999991</v>
      </c>
      <c r="J44" s="5"/>
      <c r="K44" s="5"/>
      <c r="L44" s="5"/>
    </row>
    <row r="45" spans="2:12">
      <c r="B45" s="5">
        <f t="shared" si="2"/>
        <v>40</v>
      </c>
      <c r="C45" s="5" t="s">
        <v>63</v>
      </c>
      <c r="D45" s="5" t="s">
        <v>49</v>
      </c>
      <c r="E45" s="5" t="s">
        <v>13</v>
      </c>
      <c r="F45" s="5"/>
      <c r="G45" s="5">
        <v>140</v>
      </c>
      <c r="H45" s="5">
        <v>48.1</v>
      </c>
      <c r="I45" s="5">
        <f t="shared" si="1"/>
        <v>2774.099999999999</v>
      </c>
      <c r="J45" s="5"/>
      <c r="K45" s="5"/>
      <c r="L45" s="5"/>
    </row>
    <row r="46" spans="2:12">
      <c r="B46" s="5">
        <f t="shared" si="2"/>
        <v>41</v>
      </c>
      <c r="C46" s="5" t="s">
        <v>64</v>
      </c>
      <c r="D46" s="5" t="s">
        <v>65</v>
      </c>
      <c r="E46" s="5" t="s">
        <v>21</v>
      </c>
      <c r="F46" s="5"/>
      <c r="G46" s="5">
        <v>140</v>
      </c>
      <c r="H46" s="5">
        <v>206.2</v>
      </c>
      <c r="I46" s="5">
        <f t="shared" si="1"/>
        <v>2980.2999999999988</v>
      </c>
      <c r="J46" s="5"/>
      <c r="K46" s="5"/>
      <c r="L46" s="5"/>
    </row>
    <row r="47" spans="2:12">
      <c r="B47" s="5">
        <f t="shared" si="2"/>
        <v>42</v>
      </c>
      <c r="C47" s="5" t="s">
        <v>66</v>
      </c>
      <c r="D47" s="5" t="s">
        <v>54</v>
      </c>
      <c r="E47" s="5"/>
      <c r="F47" s="5"/>
      <c r="G47" s="5">
        <v>160</v>
      </c>
      <c r="H47" s="5">
        <v>167.5</v>
      </c>
      <c r="I47" s="5">
        <f t="shared" si="1"/>
        <v>3147.7999999999988</v>
      </c>
      <c r="J47" s="5"/>
      <c r="K47" s="5"/>
      <c r="L47" s="5"/>
    </row>
    <row r="48" spans="2:12">
      <c r="B48" s="5">
        <f t="shared" si="2"/>
        <v>43</v>
      </c>
      <c r="C48" s="5" t="s">
        <v>60</v>
      </c>
      <c r="D48" s="5" t="s">
        <v>67</v>
      </c>
      <c r="E48" s="5"/>
      <c r="F48" s="5"/>
      <c r="G48" s="5">
        <v>160</v>
      </c>
      <c r="H48" s="5">
        <v>215</v>
      </c>
      <c r="I48" s="5">
        <f t="shared" si="1"/>
        <v>3362.7999999999988</v>
      </c>
      <c r="J48" s="5"/>
      <c r="K48" s="5"/>
      <c r="L48" s="5"/>
    </row>
    <row r="49" spans="2:12">
      <c r="B49" s="5">
        <f t="shared" si="2"/>
        <v>44</v>
      </c>
      <c r="C49" s="5" t="s">
        <v>67</v>
      </c>
      <c r="D49" s="5" t="s">
        <v>61</v>
      </c>
      <c r="E49" s="5"/>
      <c r="F49" s="5"/>
      <c r="G49" s="5">
        <v>160</v>
      </c>
      <c r="H49" s="5">
        <v>701.1</v>
      </c>
      <c r="I49" s="5">
        <f t="shared" si="1"/>
        <v>4063.8999999999987</v>
      </c>
      <c r="J49" s="5"/>
      <c r="K49" s="5"/>
      <c r="L49" s="5"/>
    </row>
    <row r="50" spans="2:12">
      <c r="B50" s="5">
        <f t="shared" si="2"/>
        <v>45</v>
      </c>
      <c r="C50" s="5" t="s">
        <v>67</v>
      </c>
      <c r="D50" s="5" t="s">
        <v>61</v>
      </c>
      <c r="E50" s="5" t="s">
        <v>20</v>
      </c>
      <c r="F50" s="5"/>
      <c r="G50" s="5">
        <v>160</v>
      </c>
      <c r="H50" s="5">
        <v>3</v>
      </c>
      <c r="I50" s="5">
        <f t="shared" si="1"/>
        <v>4066.8999999999987</v>
      </c>
      <c r="J50" s="5"/>
      <c r="K50" s="5"/>
      <c r="L50" s="5"/>
    </row>
    <row r="51" spans="2:12">
      <c r="B51" s="5">
        <f t="shared" si="2"/>
        <v>46</v>
      </c>
      <c r="C51" s="5" t="s">
        <v>61</v>
      </c>
      <c r="D51" s="5" t="s">
        <v>27</v>
      </c>
      <c r="E51" s="5"/>
      <c r="F51" s="5"/>
      <c r="G51" s="5">
        <v>160</v>
      </c>
      <c r="H51" s="5">
        <v>206</v>
      </c>
      <c r="I51" s="5">
        <f t="shared" si="1"/>
        <v>4272.8999999999987</v>
      </c>
      <c r="J51" s="5"/>
      <c r="K51" s="5"/>
      <c r="L51" s="5"/>
    </row>
    <row r="52" spans="2:12">
      <c r="B52" s="5">
        <f t="shared" si="2"/>
        <v>47</v>
      </c>
      <c r="C52" s="5" t="s">
        <v>27</v>
      </c>
      <c r="D52" s="5" t="s">
        <v>43</v>
      </c>
      <c r="E52" s="5"/>
      <c r="F52" s="5"/>
      <c r="G52" s="5">
        <v>160</v>
      </c>
      <c r="H52" s="5">
        <v>90</v>
      </c>
      <c r="I52" s="5">
        <f t="shared" si="1"/>
        <v>4362.8999999999987</v>
      </c>
      <c r="J52" s="5"/>
      <c r="K52" s="5"/>
      <c r="L52" s="5"/>
    </row>
    <row r="53" spans="2:12">
      <c r="B53" s="5">
        <f t="shared" si="2"/>
        <v>48</v>
      </c>
      <c r="C53" s="5" t="s">
        <v>43</v>
      </c>
      <c r="D53" s="5" t="s">
        <v>68</v>
      </c>
      <c r="E53" s="5"/>
      <c r="F53" s="5"/>
      <c r="G53" s="5">
        <v>160</v>
      </c>
      <c r="H53" s="5">
        <v>15</v>
      </c>
      <c r="I53" s="5">
        <f t="shared" si="1"/>
        <v>4377.8999999999987</v>
      </c>
      <c r="J53" s="5"/>
      <c r="K53" s="5"/>
      <c r="L53" s="5"/>
    </row>
    <row r="54" spans="2:12">
      <c r="B54" s="5">
        <f t="shared" si="2"/>
        <v>49</v>
      </c>
      <c r="C54" s="5" t="s">
        <v>68</v>
      </c>
      <c r="D54" s="5" t="s">
        <v>37</v>
      </c>
      <c r="E54" s="5"/>
      <c r="F54" s="5"/>
      <c r="G54" s="5">
        <v>160</v>
      </c>
      <c r="H54" s="5">
        <v>168</v>
      </c>
      <c r="I54" s="5">
        <f t="shared" si="1"/>
        <v>4545.8999999999987</v>
      </c>
      <c r="J54" s="5"/>
      <c r="K54" s="5"/>
      <c r="L54" s="5"/>
    </row>
    <row r="55" spans="2:12">
      <c r="B55" s="5">
        <f t="shared" si="2"/>
        <v>50</v>
      </c>
      <c r="C55" s="5" t="s">
        <v>37</v>
      </c>
      <c r="D55" s="5" t="s">
        <v>69</v>
      </c>
      <c r="E55" s="5"/>
      <c r="F55" s="5"/>
      <c r="G55" s="5">
        <v>160</v>
      </c>
      <c r="H55" s="5">
        <v>54.9</v>
      </c>
      <c r="I55" s="5">
        <f t="shared" si="1"/>
        <v>4600.7999999999984</v>
      </c>
      <c r="J55" s="5"/>
      <c r="K55" s="5"/>
      <c r="L55" s="5"/>
    </row>
    <row r="56" spans="2:12">
      <c r="B56" s="5">
        <f t="shared" si="2"/>
        <v>51</v>
      </c>
      <c r="C56" s="5" t="s">
        <v>69</v>
      </c>
      <c r="D56" s="5" t="s">
        <v>70</v>
      </c>
      <c r="E56" s="5"/>
      <c r="F56" s="5"/>
      <c r="G56" s="5">
        <v>160</v>
      </c>
      <c r="H56" s="5">
        <v>88.8</v>
      </c>
      <c r="I56" s="5">
        <f t="shared" si="1"/>
        <v>4689.5999999999985</v>
      </c>
      <c r="J56" s="5"/>
      <c r="K56" s="5"/>
      <c r="L56" s="5"/>
    </row>
    <row r="57" spans="2:12">
      <c r="B57" s="5">
        <f t="shared" si="2"/>
        <v>52</v>
      </c>
      <c r="C57" s="5" t="s">
        <v>69</v>
      </c>
      <c r="D57" s="5" t="s">
        <v>70</v>
      </c>
      <c r="E57" s="5" t="s">
        <v>21</v>
      </c>
      <c r="F57" s="5"/>
      <c r="G57" s="5">
        <v>160</v>
      </c>
      <c r="H57" s="5">
        <v>7.2</v>
      </c>
      <c r="I57" s="5">
        <f t="shared" si="1"/>
        <v>4696.7999999999984</v>
      </c>
      <c r="J57" s="5"/>
      <c r="K57" s="5"/>
      <c r="L57" s="5"/>
    </row>
    <row r="58" spans="2:12">
      <c r="B58" s="5">
        <f t="shared" si="2"/>
        <v>53</v>
      </c>
      <c r="C58" s="5" t="s">
        <v>71</v>
      </c>
      <c r="D58" s="5" t="s">
        <v>72</v>
      </c>
      <c r="E58" s="5"/>
      <c r="F58" s="5"/>
      <c r="G58" s="5">
        <v>160</v>
      </c>
      <c r="H58" s="5">
        <v>121</v>
      </c>
      <c r="I58" s="5">
        <f t="shared" si="1"/>
        <v>4817.7999999999984</v>
      </c>
      <c r="J58" s="5"/>
      <c r="K58" s="5"/>
      <c r="L58" s="5"/>
    </row>
    <row r="59" spans="2:12">
      <c r="B59" s="5">
        <f t="shared" si="2"/>
        <v>54</v>
      </c>
      <c r="C59" s="5" t="s">
        <v>72</v>
      </c>
      <c r="D59" s="5" t="s">
        <v>73</v>
      </c>
      <c r="E59" s="5"/>
      <c r="F59" s="5"/>
      <c r="G59" s="5">
        <v>160</v>
      </c>
      <c r="H59" s="5">
        <v>7.7</v>
      </c>
      <c r="I59" s="5">
        <f t="shared" si="1"/>
        <v>4825.4999999999982</v>
      </c>
      <c r="J59" s="5"/>
      <c r="K59" s="5"/>
      <c r="L59" s="5"/>
    </row>
    <row r="60" spans="2:12">
      <c r="B60" s="5">
        <f t="shared" si="2"/>
        <v>55</v>
      </c>
      <c r="C60" s="5" t="s">
        <v>73</v>
      </c>
      <c r="D60" s="5" t="s">
        <v>74</v>
      </c>
      <c r="E60" s="5"/>
      <c r="F60" s="5"/>
      <c r="G60" s="5">
        <v>160</v>
      </c>
      <c r="H60" s="5">
        <v>195.7</v>
      </c>
      <c r="I60" s="5">
        <f t="shared" si="1"/>
        <v>5021.199999999998</v>
      </c>
      <c r="J60" s="5"/>
      <c r="K60" s="5"/>
      <c r="L60" s="5"/>
    </row>
    <row r="61" spans="2:12">
      <c r="B61" s="5">
        <f t="shared" si="2"/>
        <v>56</v>
      </c>
      <c r="C61" s="5" t="s">
        <v>74</v>
      </c>
      <c r="D61" s="5" t="s">
        <v>65</v>
      </c>
      <c r="E61" s="5"/>
      <c r="F61" s="5"/>
      <c r="G61" s="5">
        <v>160</v>
      </c>
      <c r="H61" s="5">
        <v>234.1</v>
      </c>
      <c r="I61" s="5">
        <f t="shared" si="1"/>
        <v>5255.2999999999984</v>
      </c>
      <c r="J61" s="5"/>
      <c r="K61" s="5"/>
      <c r="L61" s="5"/>
    </row>
    <row r="62" spans="2:12">
      <c r="B62" s="5">
        <f t="shared" si="2"/>
        <v>57</v>
      </c>
      <c r="C62" s="5" t="s">
        <v>65</v>
      </c>
      <c r="D62" s="5" t="s">
        <v>75</v>
      </c>
      <c r="E62" s="5"/>
      <c r="F62" s="5"/>
      <c r="G62" s="5">
        <v>160</v>
      </c>
      <c r="H62" s="5">
        <v>165.3</v>
      </c>
      <c r="I62" s="5">
        <f t="shared" si="1"/>
        <v>5420.5999999999985</v>
      </c>
      <c r="J62" s="5"/>
      <c r="K62" s="5"/>
      <c r="L62" s="5"/>
    </row>
    <row r="63" spans="2:12">
      <c r="B63" s="5">
        <f t="shared" si="2"/>
        <v>58</v>
      </c>
      <c r="C63" s="5" t="s">
        <v>65</v>
      </c>
      <c r="D63" s="5" t="s">
        <v>75</v>
      </c>
      <c r="E63" s="5" t="s">
        <v>21</v>
      </c>
      <c r="F63" s="5"/>
      <c r="G63" s="5">
        <v>160</v>
      </c>
      <c r="H63" s="5">
        <v>4.5999999999999996</v>
      </c>
      <c r="I63" s="5">
        <f t="shared" si="1"/>
        <v>5425.1999999999989</v>
      </c>
      <c r="J63" s="5"/>
      <c r="K63" s="5"/>
      <c r="L63" s="5"/>
    </row>
    <row r="64" spans="2:12">
      <c r="B64" s="5">
        <f t="shared" si="2"/>
        <v>59</v>
      </c>
      <c r="C64" s="5" t="s">
        <v>76</v>
      </c>
      <c r="D64" s="5" t="s">
        <v>77</v>
      </c>
      <c r="E64" s="5"/>
      <c r="F64" s="5"/>
      <c r="G64" s="5">
        <v>160</v>
      </c>
      <c r="H64" s="5">
        <v>60</v>
      </c>
      <c r="I64" s="5">
        <f t="shared" si="1"/>
        <v>5485.1999999999989</v>
      </c>
      <c r="J64" s="5"/>
      <c r="K64" s="5"/>
      <c r="L64" s="5"/>
    </row>
    <row r="65" spans="2:12">
      <c r="B65" s="5">
        <f t="shared" si="2"/>
        <v>60</v>
      </c>
      <c r="C65" s="5" t="s">
        <v>77</v>
      </c>
      <c r="D65" s="5" t="s">
        <v>62</v>
      </c>
      <c r="E65" s="5" t="s">
        <v>13</v>
      </c>
      <c r="F65" s="5"/>
      <c r="G65" s="5">
        <v>160</v>
      </c>
      <c r="H65" s="5">
        <v>338.3</v>
      </c>
      <c r="I65" s="5">
        <f t="shared" si="1"/>
        <v>5823.4999999999991</v>
      </c>
      <c r="J65" s="5"/>
      <c r="K65" s="5"/>
      <c r="L65" s="5"/>
    </row>
    <row r="66" spans="2:12">
      <c r="B66" s="5">
        <f>1+B65</f>
        <v>61</v>
      </c>
      <c r="C66" s="5" t="s">
        <v>78</v>
      </c>
      <c r="D66" s="5" t="s">
        <v>79</v>
      </c>
      <c r="E66" s="5"/>
      <c r="F66" s="5"/>
      <c r="G66" s="5">
        <v>160</v>
      </c>
      <c r="H66" s="5">
        <v>263.10000000000002</v>
      </c>
      <c r="I66" s="5">
        <f>+I65+H66</f>
        <v>6086.5999999999995</v>
      </c>
      <c r="J66" s="5"/>
      <c r="K66" s="5"/>
      <c r="L66" s="5"/>
    </row>
    <row r="67" spans="2:12">
      <c r="B67" s="5">
        <f>1+B66</f>
        <v>62</v>
      </c>
      <c r="C67" s="5" t="s">
        <v>80</v>
      </c>
      <c r="D67" s="5" t="s">
        <v>81</v>
      </c>
      <c r="E67" s="5" t="s">
        <v>21</v>
      </c>
      <c r="F67" s="5"/>
      <c r="G67" s="5">
        <v>200</v>
      </c>
      <c r="H67" s="5">
        <v>270.7</v>
      </c>
      <c r="I67" s="5">
        <f>+I66+H67</f>
        <v>6357.2999999999993</v>
      </c>
      <c r="J67" s="5"/>
      <c r="K67" s="5"/>
      <c r="L67" s="5"/>
    </row>
    <row r="68" spans="2:12">
      <c r="B68" s="5">
        <f t="shared" si="2"/>
        <v>63</v>
      </c>
      <c r="C68" s="5" t="s">
        <v>80</v>
      </c>
      <c r="D68" s="5" t="s">
        <v>82</v>
      </c>
      <c r="E68" s="5" t="s">
        <v>21</v>
      </c>
      <c r="F68" s="5"/>
      <c r="G68" s="5">
        <v>200</v>
      </c>
      <c r="H68" s="5">
        <v>119.7</v>
      </c>
      <c r="I68" s="5">
        <f>+I67+H68</f>
        <v>6476.9999999999991</v>
      </c>
      <c r="J68" s="5"/>
      <c r="K68" s="5"/>
      <c r="L68" s="5"/>
    </row>
    <row r="69" spans="2:12">
      <c r="B69" s="5">
        <f t="shared" si="2"/>
        <v>64</v>
      </c>
      <c r="C69" s="5" t="s">
        <v>82</v>
      </c>
      <c r="D69" s="5" t="s">
        <v>83</v>
      </c>
      <c r="E69" s="5" t="s">
        <v>21</v>
      </c>
      <c r="F69" s="5"/>
      <c r="G69" s="5">
        <v>200</v>
      </c>
      <c r="H69" s="5">
        <v>223.2</v>
      </c>
      <c r="I69" s="5">
        <f>+I68+H69</f>
        <v>6700.1999999999989</v>
      </c>
      <c r="J69" s="5"/>
      <c r="K69" s="5"/>
      <c r="L69" s="5"/>
    </row>
    <row r="70" spans="2:12">
      <c r="B70" s="5">
        <f t="shared" si="2"/>
        <v>65</v>
      </c>
      <c r="C70" s="5" t="s">
        <v>83</v>
      </c>
      <c r="D70" s="5" t="s">
        <v>78</v>
      </c>
      <c r="E70" s="5" t="s">
        <v>21</v>
      </c>
      <c r="F70" s="5"/>
      <c r="G70" s="5">
        <v>200</v>
      </c>
      <c r="H70" s="5">
        <v>248.5</v>
      </c>
      <c r="I70" s="5">
        <f>+I69+H70</f>
        <v>6948.6999999999989</v>
      </c>
      <c r="J70" s="5"/>
      <c r="K70" s="5"/>
      <c r="L70" s="5"/>
    </row>
    <row r="71" spans="2:12">
      <c r="B71" s="5">
        <f t="shared" si="2"/>
        <v>66</v>
      </c>
      <c r="C71" s="5" t="s">
        <v>78</v>
      </c>
      <c r="D71" s="5" t="s">
        <v>84</v>
      </c>
      <c r="E71" s="5" t="s">
        <v>21</v>
      </c>
      <c r="F71" s="5"/>
      <c r="G71" s="5">
        <v>200</v>
      </c>
      <c r="H71" s="5">
        <v>357.2</v>
      </c>
      <c r="I71" s="5">
        <f>+I70+H71</f>
        <v>7305.8999999999987</v>
      </c>
      <c r="J71" s="5"/>
      <c r="K71" s="5"/>
      <c r="L71" s="5"/>
    </row>
    <row r="72" spans="2:12">
      <c r="B72" s="5">
        <f t="shared" si="2"/>
        <v>67</v>
      </c>
      <c r="C72" s="5" t="s">
        <v>78</v>
      </c>
      <c r="D72" s="5" t="s">
        <v>84</v>
      </c>
      <c r="E72" s="5"/>
      <c r="F72" s="5"/>
      <c r="G72" s="5">
        <v>200</v>
      </c>
      <c r="H72" s="5">
        <v>76.8</v>
      </c>
      <c r="I72" s="5">
        <f>+I71+H72</f>
        <v>7382.6999999999989</v>
      </c>
      <c r="J72" s="5"/>
      <c r="K72" s="5"/>
      <c r="L72" s="5"/>
    </row>
    <row r="73" spans="2:12">
      <c r="B73" s="5">
        <f>1+B72</f>
        <v>68</v>
      </c>
      <c r="C73" s="5" t="s">
        <v>84</v>
      </c>
      <c r="D73" s="5" t="s">
        <v>85</v>
      </c>
      <c r="E73" s="5"/>
      <c r="F73" s="5"/>
      <c r="G73" s="5">
        <v>200</v>
      </c>
      <c r="H73" s="5">
        <v>68.5</v>
      </c>
      <c r="I73" s="5">
        <f>+I72+H73</f>
        <v>7451.1999999999989</v>
      </c>
      <c r="J73" s="5"/>
      <c r="K73" s="5"/>
      <c r="L73" s="5"/>
    </row>
    <row r="74" spans="2:12">
      <c r="B74" s="5">
        <f t="shared" si="2"/>
        <v>69</v>
      </c>
      <c r="C74" s="5" t="s">
        <v>85</v>
      </c>
      <c r="D74" s="5" t="s">
        <v>86</v>
      </c>
      <c r="E74" s="5"/>
      <c r="F74" s="5"/>
      <c r="G74" s="5">
        <v>200</v>
      </c>
      <c r="H74" s="5">
        <v>191</v>
      </c>
      <c r="I74" s="5">
        <f>+I73+H74</f>
        <v>7642.1999999999989</v>
      </c>
      <c r="J74" s="5"/>
      <c r="K74" s="5"/>
      <c r="L74" s="5"/>
    </row>
    <row r="75" spans="2:12">
      <c r="B75" s="5">
        <f t="shared" si="2"/>
        <v>70</v>
      </c>
      <c r="C75" s="5" t="s">
        <v>85</v>
      </c>
      <c r="D75" s="5" t="s">
        <v>86</v>
      </c>
      <c r="E75" s="5" t="s">
        <v>21</v>
      </c>
      <c r="F75" s="5"/>
      <c r="G75" s="5">
        <v>200</v>
      </c>
      <c r="H75" s="5">
        <v>5</v>
      </c>
      <c r="I75" s="5">
        <f>+I74+H75</f>
        <v>7647.1999999999989</v>
      </c>
      <c r="J75" s="5"/>
      <c r="K75" s="5"/>
      <c r="L75" s="5"/>
    </row>
    <row r="76" spans="2:12">
      <c r="B76" s="5">
        <f t="shared" si="2"/>
        <v>71</v>
      </c>
      <c r="C76" s="5" t="s">
        <v>86</v>
      </c>
      <c r="D76" s="5" t="s">
        <v>87</v>
      </c>
      <c r="E76" s="5" t="s">
        <v>21</v>
      </c>
      <c r="F76" s="5"/>
      <c r="G76" s="5">
        <v>200</v>
      </c>
      <c r="H76" s="5">
        <v>25.1</v>
      </c>
      <c r="I76" s="5">
        <f>+I75+H76</f>
        <v>7672.2999999999993</v>
      </c>
      <c r="J76" s="5"/>
      <c r="K76" s="5"/>
      <c r="L76" s="5"/>
    </row>
    <row r="77" spans="2:12">
      <c r="B77" s="5">
        <f t="shared" si="2"/>
        <v>72</v>
      </c>
      <c r="C77" s="5" t="s">
        <v>87</v>
      </c>
      <c r="D77" s="5" t="s">
        <v>88</v>
      </c>
      <c r="E77" s="5" t="s">
        <v>21</v>
      </c>
      <c r="F77" s="5"/>
      <c r="G77" s="5">
        <v>200</v>
      </c>
      <c r="H77" s="5">
        <v>92.7</v>
      </c>
      <c r="I77" s="5">
        <f>+I76+H77</f>
        <v>7764.9999999999991</v>
      </c>
      <c r="J77" s="5"/>
      <c r="K77" s="5"/>
      <c r="L77" s="5"/>
    </row>
    <row r="78" spans="2:12">
      <c r="B78" s="5">
        <f t="shared" si="2"/>
        <v>73</v>
      </c>
      <c r="C78" s="5" t="s">
        <v>88</v>
      </c>
      <c r="D78" s="5" t="s">
        <v>89</v>
      </c>
      <c r="E78" s="5" t="s">
        <v>21</v>
      </c>
      <c r="F78" s="5"/>
      <c r="G78" s="5">
        <v>200</v>
      </c>
      <c r="H78" s="5">
        <v>119.5</v>
      </c>
      <c r="I78" s="5">
        <f>+I77+H78</f>
        <v>7884.4999999999991</v>
      </c>
      <c r="J78" s="5"/>
      <c r="K78" s="5"/>
      <c r="L78" s="5"/>
    </row>
    <row r="79" spans="2:12">
      <c r="B79" s="5">
        <f t="shared" si="2"/>
        <v>74</v>
      </c>
      <c r="C79" s="5" t="s">
        <v>88</v>
      </c>
      <c r="D79" s="5" t="s">
        <v>90</v>
      </c>
      <c r="E79" s="5" t="s">
        <v>21</v>
      </c>
      <c r="F79" s="5"/>
      <c r="G79" s="5">
        <v>200</v>
      </c>
      <c r="H79" s="5">
        <v>85.1</v>
      </c>
      <c r="I79" s="5">
        <f>+I78+H79</f>
        <v>7969.5999999999995</v>
      </c>
      <c r="J79" s="5"/>
      <c r="K79" s="5"/>
      <c r="L79" s="5"/>
    </row>
    <row r="80" spans="2:12">
      <c r="B80" s="5">
        <f t="shared" si="2"/>
        <v>75</v>
      </c>
      <c r="C80" s="5" t="s">
        <v>90</v>
      </c>
      <c r="D80" s="5" t="s">
        <v>76</v>
      </c>
      <c r="E80" s="5" t="s">
        <v>21</v>
      </c>
      <c r="F80" s="5"/>
      <c r="G80" s="5">
        <v>200</v>
      </c>
      <c r="H80" s="5">
        <v>133.5</v>
      </c>
      <c r="I80" s="5">
        <f>+I79+H80</f>
        <v>8103.0999999999995</v>
      </c>
      <c r="J80" s="5"/>
      <c r="K80" s="5"/>
      <c r="L80" s="5"/>
    </row>
    <row r="81" spans="2:12">
      <c r="B81" s="5">
        <f t="shared" si="2"/>
        <v>76</v>
      </c>
      <c r="C81" s="5" t="s">
        <v>76</v>
      </c>
      <c r="D81" s="5" t="s">
        <v>41</v>
      </c>
      <c r="E81" s="5" t="s">
        <v>21</v>
      </c>
      <c r="F81" s="5"/>
      <c r="G81" s="5">
        <v>200</v>
      </c>
      <c r="H81" s="5">
        <v>212.3</v>
      </c>
      <c r="I81" s="5">
        <f>+I80+H81</f>
        <v>8315.4</v>
      </c>
      <c r="J81" s="5"/>
      <c r="K81" s="5"/>
      <c r="L81" s="5"/>
    </row>
    <row r="82" spans="2:12">
      <c r="B82" s="5">
        <f t="shared" si="2"/>
        <v>77</v>
      </c>
      <c r="C82" s="5" t="s">
        <v>41</v>
      </c>
      <c r="D82" s="5" t="s">
        <v>70</v>
      </c>
      <c r="E82" s="5" t="s">
        <v>21</v>
      </c>
      <c r="F82" s="5"/>
      <c r="G82" s="5">
        <v>200</v>
      </c>
      <c r="H82" s="5">
        <v>61</v>
      </c>
      <c r="I82" s="5">
        <f>+I81+H82</f>
        <v>8376.4</v>
      </c>
      <c r="J82" s="5"/>
      <c r="K82" s="5"/>
      <c r="L82" s="5"/>
    </row>
    <row r="83" spans="2:12">
      <c r="B83" s="5">
        <f t="shared" si="2"/>
        <v>78</v>
      </c>
      <c r="C83" s="5" t="s">
        <v>41</v>
      </c>
      <c r="D83" s="5" t="s">
        <v>70</v>
      </c>
      <c r="E83" s="5" t="s">
        <v>20</v>
      </c>
      <c r="F83" s="5"/>
      <c r="G83" s="5">
        <v>200</v>
      </c>
      <c r="H83" s="5">
        <v>4.7</v>
      </c>
      <c r="I83" s="5">
        <f>+I82+H83</f>
        <v>8381.1</v>
      </c>
      <c r="J83" s="5"/>
      <c r="K83" s="5"/>
      <c r="L83" s="5"/>
    </row>
    <row r="84" spans="2:12">
      <c r="B84" s="5">
        <f t="shared" si="2"/>
        <v>79</v>
      </c>
      <c r="C84" s="5" t="s">
        <v>41</v>
      </c>
      <c r="D84" s="5" t="s">
        <v>70</v>
      </c>
      <c r="E84" s="5" t="s">
        <v>21</v>
      </c>
      <c r="F84" s="5"/>
      <c r="G84" s="5">
        <v>200</v>
      </c>
      <c r="H84" s="5">
        <v>12.3</v>
      </c>
      <c r="I84" s="5">
        <f>+I83+H84</f>
        <v>8393.4</v>
      </c>
      <c r="J84" s="5"/>
      <c r="K84" s="5"/>
      <c r="L84" s="5"/>
    </row>
    <row r="85" spans="2:1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2:1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>
      <c r="B87" s="1"/>
      <c r="C87" s="1"/>
      <c r="D87" s="1"/>
      <c r="E87" s="1"/>
      <c r="F87" s="1"/>
      <c r="G87" s="1">
        <v>63</v>
      </c>
      <c r="H87" s="1">
        <v>90</v>
      </c>
      <c r="I87" s="1">
        <v>110</v>
      </c>
      <c r="J87" s="1">
        <v>140</v>
      </c>
      <c r="K87" s="1">
        <v>160</v>
      </c>
      <c r="L87" s="1">
        <v>200</v>
      </c>
    </row>
    <row r="88" spans="2:12">
      <c r="B88" s="1"/>
      <c r="C88" s="1"/>
      <c r="D88" s="1"/>
      <c r="E88" s="1"/>
      <c r="F88" s="1"/>
      <c r="G88" s="1">
        <f>+SUMIF($G$4:$G$84,G87,$H$4:$H$84)</f>
        <v>1304.3999999999996</v>
      </c>
      <c r="H88" s="1">
        <f>+SUMIF($G$4:$G$84,H87,$H$4:$H$84)</f>
        <v>178.89999999999998</v>
      </c>
      <c r="I88" s="1">
        <f>+SUMIF($G$4:$G$84,I87,$H$4:$H$84)</f>
        <v>371.7</v>
      </c>
      <c r="J88" s="1">
        <f>+SUMIF($G$4:$G$84,J87,$H$4:$H$84)</f>
        <v>1125.3</v>
      </c>
      <c r="K88" s="1">
        <f>+SUMIF($G$4:$G$84,K87,$H$4:$H$84)</f>
        <v>3106.3</v>
      </c>
      <c r="L88" s="1">
        <f>+SUMIF($G$4:$G$84,L87,$H$4:$H$84)</f>
        <v>2306.7999999999997</v>
      </c>
    </row>
  </sheetData>
  <mergeCells count="2">
    <mergeCell ref="B3:L3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 P PROJECTS</dc:creator>
  <cp:lastModifiedBy>sharda computer</cp:lastModifiedBy>
  <dcterms:created xsi:type="dcterms:W3CDTF">2024-04-10T06:37:00Z</dcterms:created>
  <dcterms:modified xsi:type="dcterms:W3CDTF">2024-04-10T15:44:34Z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02AB4B8F7E8142CF91170F0F71348B94_12</vt:lpwstr>
  </property>
  <property fmtid="{D5CDD505-2E9C-101B-9397-08002B2CF9AE}" pid="3" name="KSOProductBuildVer">
    <vt:lpwstr>1033-12.2.0.13489</vt:lpwstr>
  </property>
</Properties>
</file>