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P M P LTD\Downloads\"/>
    </mc:Choice>
  </mc:AlternateContent>
  <xr:revisionPtr revIDLastSave="0" documentId="13_ncr:1_{67E1F9CF-A3E2-408D-93A3-4A39B4C6BB35}" xr6:coauthVersionLast="47" xr6:coauthVersionMax="47" xr10:uidLastSave="{00000000-0000-0000-0000-000000000000}"/>
  <bookViews>
    <workbookView xWindow="-120" yWindow="-120" windowWidth="24240" windowHeight="13020" tabRatio="641" activeTab="4" xr2:uid="{00000000-000D-0000-FFFF-FFFF00000000}"/>
  </bookViews>
  <sheets>
    <sheet name="WO Vs Execution" sheetId="37" r:id="rId1"/>
    <sheet name="Saraynankar" sheetId="34" r:id="rId2"/>
    <sheet name="chandauadhi &amp; darauoli" sheetId="38" r:id="rId3"/>
    <sheet name="Draft" sheetId="35" state="hidden" r:id="rId4"/>
    <sheet name="Reconsilation Statement AB " sheetId="3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s>
  <definedNames>
    <definedName name="\0" localSheetId="3">#REF!</definedName>
    <definedName name="\0" localSheetId="1">#REF!</definedName>
    <definedName name="\0" localSheetId="0">#REF!</definedName>
    <definedName name="\0">#REF!</definedName>
    <definedName name="\1" localSheetId="3">#REF!</definedName>
    <definedName name="\1" localSheetId="1">#REF!</definedName>
    <definedName name="\1" localSheetId="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 localSheetId="3">#REF!</definedName>
    <definedName name="\p" localSheetId="1">#REF!</definedName>
    <definedName name="\p" localSheetId="0">#REF!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 localSheetId="3">#REF!</definedName>
    <definedName name="___________________________A65537" localSheetId="1">#REF!</definedName>
    <definedName name="___________________________A65537" localSheetId="0">#REF!</definedName>
    <definedName name="___________________________A65537">#REF!</definedName>
    <definedName name="___________________________ABM10" localSheetId="3">#REF!</definedName>
    <definedName name="___________________________ABM10" localSheetId="1">#REF!</definedName>
    <definedName name="___________________________ABM10" localSheetId="0">#REF!</definedName>
    <definedName name="___________________________ABM10">#REF!</definedName>
    <definedName name="___________________________ABM40" localSheetId="3">#REF!</definedName>
    <definedName name="___________________________ABM40" localSheetId="1">#REF!</definedName>
    <definedName name="___________________________ABM40" localSheetId="0">#REF!</definedName>
    <definedName name="___________________________ABM40">#REF!</definedName>
    <definedName name="___________________________ABM6" localSheetId="3">#REF!</definedName>
    <definedName name="___________________________ABM6" localSheetId="1">#REF!</definedName>
    <definedName name="___________________________ABM6" localSheetId="0">#REF!</definedName>
    <definedName name="___________________________ABM6">#REF!</definedName>
    <definedName name="___________________________ACB20" localSheetId="3">#REF!</definedName>
    <definedName name="___________________________ACB20" localSheetId="1">#REF!</definedName>
    <definedName name="___________________________ACB20" localSheetId="0">#REF!</definedName>
    <definedName name="___________________________ACB20">#REF!</definedName>
    <definedName name="___________________________ACR10" localSheetId="3">#REF!</definedName>
    <definedName name="___________________________ACR10" localSheetId="1">#REF!</definedName>
    <definedName name="___________________________ACR10" localSheetId="0">#REF!</definedName>
    <definedName name="___________________________ACR10">#REF!</definedName>
    <definedName name="___________________________ACR20" localSheetId="3">#REF!</definedName>
    <definedName name="___________________________ACR20" localSheetId="1">#REF!</definedName>
    <definedName name="___________________________ACR20" localSheetId="0">#REF!</definedName>
    <definedName name="___________________________ACR20">#REF!</definedName>
    <definedName name="___________________________AGG6" localSheetId="3">#REF!</definedName>
    <definedName name="___________________________AGG6" localSheetId="1">#REF!</definedName>
    <definedName name="___________________________AGG6" localSheetId="0">#REF!</definedName>
    <definedName name="___________________________AGG6">#REF!</definedName>
    <definedName name="___________________________AWM10" localSheetId="3">#REF!</definedName>
    <definedName name="___________________________AWM10" localSheetId="1">#REF!</definedName>
    <definedName name="___________________________AWM10" localSheetId="0">#REF!</definedName>
    <definedName name="___________________________AWM10">#REF!</definedName>
    <definedName name="___________________________AWM40" localSheetId="3">#REF!</definedName>
    <definedName name="___________________________AWM40" localSheetId="1">#REF!</definedName>
    <definedName name="___________________________AWM40" localSheetId="0">#REF!</definedName>
    <definedName name="___________________________AWM40">#REF!</definedName>
    <definedName name="___________________________AWM6" localSheetId="3">#REF!</definedName>
    <definedName name="___________________________AWM6" localSheetId="1">#REF!</definedName>
    <definedName name="___________________________AWM6" localSheetId="0">#REF!</definedName>
    <definedName name="___________________________AWM6">#REF!</definedName>
    <definedName name="___________________________CDG100" localSheetId="3">#REF!</definedName>
    <definedName name="___________________________CDG100" localSheetId="1">#REF!</definedName>
    <definedName name="___________________________CDG100" localSheetId="0">#REF!</definedName>
    <definedName name="___________________________CDG100">#REF!</definedName>
    <definedName name="___________________________CDG250" localSheetId="3">#REF!</definedName>
    <definedName name="___________________________CDG250" localSheetId="1">#REF!</definedName>
    <definedName name="___________________________CDG250" localSheetId="0">#REF!</definedName>
    <definedName name="___________________________CDG250">#REF!</definedName>
    <definedName name="___________________________CDG50" localSheetId="3">#REF!</definedName>
    <definedName name="___________________________CDG50" localSheetId="1">#REF!</definedName>
    <definedName name="___________________________CDG50" localSheetId="0">#REF!</definedName>
    <definedName name="___________________________CDG50">#REF!</definedName>
    <definedName name="___________________________CDG500" localSheetId="3">#REF!</definedName>
    <definedName name="___________________________CDG500" localSheetId="1">#REF!</definedName>
    <definedName name="___________________________CDG500" localSheetId="0">#REF!</definedName>
    <definedName name="___________________________CDG500">#REF!</definedName>
    <definedName name="___________________________CRN3" localSheetId="3">#REF!</definedName>
    <definedName name="___________________________CRN3" localSheetId="1">#REF!</definedName>
    <definedName name="___________________________CRN3" localSheetId="0">#REF!</definedName>
    <definedName name="___________________________CRN3">#REF!</definedName>
    <definedName name="___________________________CRN35" localSheetId="3">#REF!</definedName>
    <definedName name="___________________________CRN35" localSheetId="1">#REF!</definedName>
    <definedName name="___________________________CRN35" localSheetId="0">#REF!</definedName>
    <definedName name="___________________________CRN35">#REF!</definedName>
    <definedName name="___________________________CRN80" localSheetId="3">#REF!</definedName>
    <definedName name="___________________________CRN80" localSheetId="1">#REF!</definedName>
    <definedName name="___________________________CRN80" localSheetId="0">#REF!</definedName>
    <definedName name="___________________________CRN80">#REF!</definedName>
    <definedName name="___________________________DOZ50" localSheetId="3">#REF!</definedName>
    <definedName name="___________________________DOZ50" localSheetId="1">#REF!</definedName>
    <definedName name="___________________________DOZ50" localSheetId="0">#REF!</definedName>
    <definedName name="___________________________DOZ50">#REF!</definedName>
    <definedName name="___________________________DOZ80" localSheetId="3">#REF!</definedName>
    <definedName name="___________________________DOZ80" localSheetId="1">#REF!</definedName>
    <definedName name="___________________________DOZ80" localSheetId="0">#REF!</definedName>
    <definedName name="___________________________DOZ80">#REF!</definedName>
    <definedName name="___________________________ExV200" localSheetId="3">#REF!</definedName>
    <definedName name="___________________________ExV200" localSheetId="1">#REF!</definedName>
    <definedName name="___________________________ExV200" localSheetId="0">#REF!</definedName>
    <definedName name="___________________________ExV200">#REF!</definedName>
    <definedName name="___________________________GEN325" localSheetId="3">#REF!</definedName>
    <definedName name="___________________________GEN325" localSheetId="1">#REF!</definedName>
    <definedName name="___________________________GEN325" localSheetId="0">#REF!</definedName>
    <definedName name="___________________________GEN325">#REF!</definedName>
    <definedName name="___________________________GEN380" localSheetId="3">#REF!</definedName>
    <definedName name="___________________________GEN380" localSheetId="1">#REF!</definedName>
    <definedName name="___________________________GEN380" localSheetId="0">#REF!</definedName>
    <definedName name="___________________________GEN380">#REF!</definedName>
    <definedName name="___________________________GSB1" localSheetId="3">#REF!</definedName>
    <definedName name="___________________________GSB1" localSheetId="1">#REF!</definedName>
    <definedName name="___________________________GSB1" localSheetId="0">#REF!</definedName>
    <definedName name="___________________________GSB1">#REF!</definedName>
    <definedName name="___________________________GSB2" localSheetId="3">#REF!</definedName>
    <definedName name="___________________________GSB2" localSheetId="1">#REF!</definedName>
    <definedName name="___________________________GSB2" localSheetId="0">#REF!</definedName>
    <definedName name="___________________________GSB2">#REF!</definedName>
    <definedName name="___________________________GSB3" localSheetId="3">#REF!</definedName>
    <definedName name="___________________________GSB3" localSheetId="1">#REF!</definedName>
    <definedName name="___________________________GSB3" localSheetId="0">#REF!</definedName>
    <definedName name="___________________________GSB3">#REF!</definedName>
    <definedName name="___________________________HMP1" localSheetId="3">#REF!</definedName>
    <definedName name="___________________________HMP1" localSheetId="1">#REF!</definedName>
    <definedName name="___________________________HMP1" localSheetId="0">#REF!</definedName>
    <definedName name="___________________________HMP1">#REF!</definedName>
    <definedName name="___________________________HMP2" localSheetId="3">#REF!</definedName>
    <definedName name="___________________________HMP2" localSheetId="1">#REF!</definedName>
    <definedName name="___________________________HMP2" localSheetId="0">#REF!</definedName>
    <definedName name="___________________________HMP2">#REF!</definedName>
    <definedName name="___________________________HMP3" localSheetId="3">#REF!</definedName>
    <definedName name="___________________________HMP3" localSheetId="1">#REF!</definedName>
    <definedName name="___________________________HMP3" localSheetId="0">#REF!</definedName>
    <definedName name="___________________________HMP3">#REF!</definedName>
    <definedName name="___________________________HMP4" localSheetId="3">#REF!</definedName>
    <definedName name="___________________________HMP4" localSheetId="1">#REF!</definedName>
    <definedName name="___________________________HMP4" localSheetId="0">#REF!</definedName>
    <definedName name="___________________________HMP4">#REF!</definedName>
    <definedName name="___________________________MIX10" localSheetId="3">#REF!</definedName>
    <definedName name="___________________________MIX10" localSheetId="1">#REF!</definedName>
    <definedName name="___________________________MIX10" localSheetId="0">#REF!</definedName>
    <definedName name="___________________________MIX10">#REF!</definedName>
    <definedName name="___________________________MIX15" localSheetId="3">#REF!</definedName>
    <definedName name="___________________________MIX15" localSheetId="1">#REF!</definedName>
    <definedName name="___________________________MIX15" localSheetId="0">#REF!</definedName>
    <definedName name="___________________________MIX15">#REF!</definedName>
    <definedName name="___________________________MIX20" localSheetId="3">#REF!</definedName>
    <definedName name="___________________________MIX20" localSheetId="1">#REF!</definedName>
    <definedName name="___________________________MIX20" localSheetId="0">#REF!</definedName>
    <definedName name="___________________________MIX20">#REF!</definedName>
    <definedName name="___________________________MIX25" localSheetId="3">#REF!</definedName>
    <definedName name="___________________________MIX25" localSheetId="1">#REF!</definedName>
    <definedName name="___________________________MIX25" localSheetId="0">#REF!</definedName>
    <definedName name="___________________________MIX25">#REF!</definedName>
    <definedName name="___________________________MIX30" localSheetId="3">#REF!</definedName>
    <definedName name="___________________________MIX30" localSheetId="1">#REF!</definedName>
    <definedName name="___________________________MIX30" localSheetId="0">#REF!</definedName>
    <definedName name="___________________________MIX30">#REF!</definedName>
    <definedName name="___________________________MIX35" localSheetId="3">#REF!</definedName>
    <definedName name="___________________________MIX35" localSheetId="1">#REF!</definedName>
    <definedName name="___________________________MIX35" localSheetId="0">#REF!</definedName>
    <definedName name="___________________________MIX35">#REF!</definedName>
    <definedName name="___________________________MIX40" localSheetId="3">#REF!</definedName>
    <definedName name="___________________________MIX40" localSheetId="1">#REF!</definedName>
    <definedName name="___________________________MIX40" localSheetId="0">#REF!</definedName>
    <definedName name="___________________________MIX40">#REF!</definedName>
    <definedName name="___________________________MUR5" localSheetId="3">#REF!</definedName>
    <definedName name="___________________________MUR5" localSheetId="1">#REF!</definedName>
    <definedName name="___________________________MUR5" localSheetId="0">#REF!</definedName>
    <definedName name="___________________________MUR5">#REF!</definedName>
    <definedName name="___________________________MUR8" localSheetId="3">#REF!</definedName>
    <definedName name="___________________________MUR8" localSheetId="1">#REF!</definedName>
    <definedName name="___________________________MUR8" localSheetId="0">#REF!</definedName>
    <definedName name="___________________________MUR8">#REF!</definedName>
    <definedName name="___________________________OPC43" localSheetId="3">#REF!</definedName>
    <definedName name="___________________________OPC43" localSheetId="1">#REF!</definedName>
    <definedName name="___________________________OPC43" localSheetId="0">#REF!</definedName>
    <definedName name="___________________________OPC43">#REF!</definedName>
    <definedName name="___________________________TIP1" localSheetId="3">#REF!</definedName>
    <definedName name="___________________________TIP1" localSheetId="1">#REF!</definedName>
    <definedName name="___________________________TIP1" localSheetId="0">#REF!</definedName>
    <definedName name="___________________________TIP1">#REF!</definedName>
    <definedName name="__________________________A65537" localSheetId="3">#REF!</definedName>
    <definedName name="__________________________A65537" localSheetId="1">#REF!</definedName>
    <definedName name="__________________________A65537" localSheetId="0">#REF!</definedName>
    <definedName name="__________________________A65537">#REF!</definedName>
    <definedName name="__________________________ABM10" localSheetId="3">#REF!</definedName>
    <definedName name="__________________________ABM10" localSheetId="1">#REF!</definedName>
    <definedName name="__________________________ABM10" localSheetId="0">#REF!</definedName>
    <definedName name="__________________________ABM10">#REF!</definedName>
    <definedName name="__________________________ABM40" localSheetId="3">#REF!</definedName>
    <definedName name="__________________________ABM40" localSheetId="1">#REF!</definedName>
    <definedName name="__________________________ABM40" localSheetId="0">#REF!</definedName>
    <definedName name="__________________________ABM40">#REF!</definedName>
    <definedName name="__________________________ABM6" localSheetId="3">#REF!</definedName>
    <definedName name="__________________________ABM6" localSheetId="1">#REF!</definedName>
    <definedName name="__________________________ABM6" localSheetId="0">#REF!</definedName>
    <definedName name="__________________________ABM6">#REF!</definedName>
    <definedName name="__________________________ACB10" localSheetId="3">#REF!</definedName>
    <definedName name="__________________________ACB10" localSheetId="1">#REF!</definedName>
    <definedName name="__________________________ACB10" localSheetId="0">#REF!</definedName>
    <definedName name="__________________________ACB10">#REF!</definedName>
    <definedName name="__________________________ACB20" localSheetId="3">#REF!</definedName>
    <definedName name="__________________________ACB20" localSheetId="1">#REF!</definedName>
    <definedName name="__________________________ACB20" localSheetId="0">#REF!</definedName>
    <definedName name="__________________________ACB20">#REF!</definedName>
    <definedName name="__________________________ACR10" localSheetId="3">#REF!</definedName>
    <definedName name="__________________________ACR10" localSheetId="1">#REF!</definedName>
    <definedName name="__________________________ACR10" localSheetId="0">#REF!</definedName>
    <definedName name="__________________________ACR10">#REF!</definedName>
    <definedName name="__________________________ACR20" localSheetId="3">#REF!</definedName>
    <definedName name="__________________________ACR20" localSheetId="1">#REF!</definedName>
    <definedName name="__________________________ACR20" localSheetId="0">#REF!</definedName>
    <definedName name="__________________________ACR20">#REF!</definedName>
    <definedName name="__________________________AGG6" localSheetId="3">#REF!</definedName>
    <definedName name="__________________________AGG6" localSheetId="1">#REF!</definedName>
    <definedName name="__________________________AGG6" localSheetId="0">#REF!</definedName>
    <definedName name="__________________________AGG6">#REF!</definedName>
    <definedName name="__________________________ARV8040">'[3]ANAL-PUMP HOUSE'!$I$55</definedName>
    <definedName name="__________________________AWM10" localSheetId="3">#REF!</definedName>
    <definedName name="__________________________AWM10" localSheetId="1">#REF!</definedName>
    <definedName name="__________________________AWM10" localSheetId="0">#REF!</definedName>
    <definedName name="__________________________AWM10">#REF!</definedName>
    <definedName name="__________________________AWM40" localSheetId="3">#REF!</definedName>
    <definedName name="__________________________AWM40" localSheetId="1">#REF!</definedName>
    <definedName name="__________________________AWM40" localSheetId="0">#REF!</definedName>
    <definedName name="__________________________AWM40">#REF!</definedName>
    <definedName name="__________________________AWM6" localSheetId="3">#REF!</definedName>
    <definedName name="__________________________AWM6" localSheetId="1">#REF!</definedName>
    <definedName name="__________________________AWM6" localSheetId="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3">#REF!</definedName>
    <definedName name="__________________________CDG100" localSheetId="1">#REF!</definedName>
    <definedName name="__________________________CDG100" localSheetId="0">#REF!</definedName>
    <definedName name="__________________________CDG100">#REF!</definedName>
    <definedName name="__________________________CDG250" localSheetId="3">#REF!</definedName>
    <definedName name="__________________________CDG250" localSheetId="1">#REF!</definedName>
    <definedName name="__________________________CDG250" localSheetId="0">#REF!</definedName>
    <definedName name="__________________________CDG250">#REF!</definedName>
    <definedName name="__________________________CDG50" localSheetId="3">#REF!</definedName>
    <definedName name="__________________________CDG50" localSheetId="1">#REF!</definedName>
    <definedName name="__________________________CDG50" localSheetId="0">#REF!</definedName>
    <definedName name="__________________________CDG50">#REF!</definedName>
    <definedName name="__________________________CDG500" localSheetId="3">#REF!</definedName>
    <definedName name="__________________________CDG500" localSheetId="1">#REF!</definedName>
    <definedName name="__________________________CDG500" localSheetId="0">#REF!</definedName>
    <definedName name="__________________________CDG500">#REF!</definedName>
    <definedName name="__________________________CEM53" localSheetId="3">#REF!</definedName>
    <definedName name="__________________________CEM53" localSheetId="1">#REF!</definedName>
    <definedName name="__________________________CEM53" localSheetId="0">#REF!</definedName>
    <definedName name="__________________________CEM53">#REF!</definedName>
    <definedName name="__________________________CRN3" localSheetId="3">#REF!</definedName>
    <definedName name="__________________________CRN3" localSheetId="1">#REF!</definedName>
    <definedName name="__________________________CRN3" localSheetId="0">#REF!</definedName>
    <definedName name="__________________________CRN3">#REF!</definedName>
    <definedName name="__________________________CRN35" localSheetId="3">#REF!</definedName>
    <definedName name="__________________________CRN35" localSheetId="1">#REF!</definedName>
    <definedName name="__________________________CRN35" localSheetId="0">#REF!</definedName>
    <definedName name="__________________________CRN35">#REF!</definedName>
    <definedName name="__________________________CRN80" localSheetId="3">#REF!</definedName>
    <definedName name="__________________________CRN80" localSheetId="1">#REF!</definedName>
    <definedName name="__________________________CRN80" localSheetId="0">#REF!</definedName>
    <definedName name="__________________________CRN80">#REF!</definedName>
    <definedName name="__________________________DOZ50" localSheetId="3">#REF!</definedName>
    <definedName name="__________________________DOZ50" localSheetId="1">#REF!</definedName>
    <definedName name="__________________________DOZ50" localSheetId="0">#REF!</definedName>
    <definedName name="__________________________DOZ50">#REF!</definedName>
    <definedName name="__________________________DOZ80" localSheetId="3">#REF!</definedName>
    <definedName name="__________________________DOZ80" localSheetId="1">#REF!</definedName>
    <definedName name="__________________________DOZ80" localSheetId="0">#REF!</definedName>
    <definedName name="__________________________DOZ80">#REF!</definedName>
    <definedName name="__________________________ExV200" localSheetId="3">#REF!</definedName>
    <definedName name="__________________________ExV200" localSheetId="1">#REF!</definedName>
    <definedName name="__________________________ExV200" localSheetId="0">#REF!</definedName>
    <definedName name="__________________________ExV200">#REF!</definedName>
    <definedName name="__________________________GEN100" localSheetId="3">#REF!</definedName>
    <definedName name="__________________________GEN100" localSheetId="1">#REF!</definedName>
    <definedName name="__________________________GEN100" localSheetId="0">#REF!</definedName>
    <definedName name="__________________________GEN100">#REF!</definedName>
    <definedName name="__________________________GEN250" localSheetId="3">#REF!</definedName>
    <definedName name="__________________________GEN250" localSheetId="1">#REF!</definedName>
    <definedName name="__________________________GEN250" localSheetId="0">#REF!</definedName>
    <definedName name="__________________________GEN250">#REF!</definedName>
    <definedName name="__________________________GEN325" localSheetId="3">#REF!</definedName>
    <definedName name="__________________________GEN325" localSheetId="1">#REF!</definedName>
    <definedName name="__________________________GEN325" localSheetId="0">#REF!</definedName>
    <definedName name="__________________________GEN325">#REF!</definedName>
    <definedName name="__________________________GEN380" localSheetId="3">#REF!</definedName>
    <definedName name="__________________________GEN380" localSheetId="1">#REF!</definedName>
    <definedName name="__________________________GEN380" localSheetId="0">#REF!</definedName>
    <definedName name="__________________________GEN380">#REF!</definedName>
    <definedName name="__________________________GSB1" localSheetId="3">#REF!</definedName>
    <definedName name="__________________________GSB1" localSheetId="1">#REF!</definedName>
    <definedName name="__________________________GSB1" localSheetId="0">#REF!</definedName>
    <definedName name="__________________________GSB1">#REF!</definedName>
    <definedName name="__________________________GSB2" localSheetId="3">#REF!</definedName>
    <definedName name="__________________________GSB2" localSheetId="1">#REF!</definedName>
    <definedName name="__________________________GSB2" localSheetId="0">#REF!</definedName>
    <definedName name="__________________________GSB2">#REF!</definedName>
    <definedName name="__________________________GSB3" localSheetId="3">#REF!</definedName>
    <definedName name="__________________________GSB3" localSheetId="1">#REF!</definedName>
    <definedName name="__________________________GSB3" localSheetId="0">#REF!</definedName>
    <definedName name="__________________________GSB3">#REF!</definedName>
    <definedName name="__________________________HMP1" localSheetId="3">#REF!</definedName>
    <definedName name="__________________________HMP1" localSheetId="1">#REF!</definedName>
    <definedName name="__________________________HMP1" localSheetId="0">#REF!</definedName>
    <definedName name="__________________________HMP1">#REF!</definedName>
    <definedName name="__________________________HMP2" localSheetId="3">#REF!</definedName>
    <definedName name="__________________________HMP2" localSheetId="1">#REF!</definedName>
    <definedName name="__________________________HMP2" localSheetId="0">#REF!</definedName>
    <definedName name="__________________________HMP2">#REF!</definedName>
    <definedName name="__________________________HMP3" localSheetId="3">#REF!</definedName>
    <definedName name="__________________________HMP3" localSheetId="1">#REF!</definedName>
    <definedName name="__________________________HMP3" localSheetId="0">#REF!</definedName>
    <definedName name="__________________________HMP3">#REF!</definedName>
    <definedName name="__________________________HMP4" localSheetId="3">#REF!</definedName>
    <definedName name="__________________________HMP4" localSheetId="1">#REF!</definedName>
    <definedName name="__________________________HMP4" localSheetId="0">#REF!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3">#REF!</definedName>
    <definedName name="__________________________MIX10" localSheetId="1">#REF!</definedName>
    <definedName name="__________________________MIX10" localSheetId="0">#REF!</definedName>
    <definedName name="__________________________MIX10">#REF!</definedName>
    <definedName name="__________________________MIX15" localSheetId="3">#REF!</definedName>
    <definedName name="__________________________MIX15" localSheetId="1">#REF!</definedName>
    <definedName name="__________________________MIX15" localSheetId="0">#REF!</definedName>
    <definedName name="__________________________MIX15">#REF!</definedName>
    <definedName name="__________________________MIX15150" localSheetId="3">'[4]Mix Design'!#REF!</definedName>
    <definedName name="__________________________MIX15150" localSheetId="1">'[4]Mix Design'!#REF!</definedName>
    <definedName name="__________________________MIX15150" localSheetId="0">'[4]Mix Design'!#REF!</definedName>
    <definedName name="__________________________MIX15150">'[4]Mix Design'!#REF!</definedName>
    <definedName name="__________________________MIX1540">'[4]Mix Design'!$P$11</definedName>
    <definedName name="__________________________MIX1580" localSheetId="3">'[4]Mix Design'!#REF!</definedName>
    <definedName name="__________________________MIX1580" localSheetId="1">'[4]Mix Design'!#REF!</definedName>
    <definedName name="__________________________MIX1580" localSheetId="0">'[4]Mix Design'!#REF!</definedName>
    <definedName name="__________________________MIX1580">'[4]Mix Design'!#REF!</definedName>
    <definedName name="__________________________MIX2">'[5]Mix Design'!$P$12</definedName>
    <definedName name="__________________________MIX20" localSheetId="3">#REF!</definedName>
    <definedName name="__________________________MIX20" localSheetId="1">#REF!</definedName>
    <definedName name="__________________________MIX20" localSheetId="0">#REF!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3">#REF!</definedName>
    <definedName name="__________________________MIX25" localSheetId="1">#REF!</definedName>
    <definedName name="__________________________MIX25" localSheetId="0">#REF!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3">#REF!</definedName>
    <definedName name="__________________________MIX30" localSheetId="1">#REF!</definedName>
    <definedName name="__________________________MIX30" localSheetId="0">#REF!</definedName>
    <definedName name="__________________________MIX30">#REF!</definedName>
    <definedName name="__________________________MIX35" localSheetId="3">#REF!</definedName>
    <definedName name="__________________________MIX35" localSheetId="1">#REF!</definedName>
    <definedName name="__________________________MIX35" localSheetId="0">#REF!</definedName>
    <definedName name="__________________________MIX35">#REF!</definedName>
    <definedName name="__________________________MIX40" localSheetId="3">#REF!</definedName>
    <definedName name="__________________________MIX40" localSheetId="1">#REF!</definedName>
    <definedName name="__________________________MIX40" localSheetId="0">#REF!</definedName>
    <definedName name="__________________________MIX40">#REF!</definedName>
    <definedName name="__________________________MIX45" localSheetId="3">'[4]Mix Design'!#REF!</definedName>
    <definedName name="__________________________MIX45" localSheetId="1">'[4]Mix Design'!#REF!</definedName>
    <definedName name="__________________________MIX45">'[4]Mix Design'!#REF!</definedName>
    <definedName name="__________________________MUR5" localSheetId="3">#REF!</definedName>
    <definedName name="__________________________MUR5" localSheetId="1">#REF!</definedName>
    <definedName name="__________________________MUR5" localSheetId="0">#REF!</definedName>
    <definedName name="__________________________MUR5">#REF!</definedName>
    <definedName name="__________________________MUR8" localSheetId="3">#REF!</definedName>
    <definedName name="__________________________MUR8" localSheetId="1">#REF!</definedName>
    <definedName name="__________________________MUR8" localSheetId="0">#REF!</definedName>
    <definedName name="__________________________MUR8">#REF!</definedName>
    <definedName name="__________________________OPC43" localSheetId="3">#REF!</definedName>
    <definedName name="__________________________OPC43" localSheetId="1">#REF!</definedName>
    <definedName name="__________________________OPC43" localSheetId="0">#REF!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3">#REF!</definedName>
    <definedName name="__________________________TIP1" localSheetId="1">#REF!</definedName>
    <definedName name="__________________________TIP1" localSheetId="0">#REF!</definedName>
    <definedName name="__________________________TIP1">#REF!</definedName>
    <definedName name="__________________________TIP2" localSheetId="3">#REF!</definedName>
    <definedName name="__________________________TIP2" localSheetId="1">#REF!</definedName>
    <definedName name="__________________________TIP2" localSheetId="0">#REF!</definedName>
    <definedName name="__________________________TIP2">#REF!</definedName>
    <definedName name="__________________________TIP3" localSheetId="3">#REF!</definedName>
    <definedName name="__________________________TIP3" localSheetId="1">#REF!</definedName>
    <definedName name="__________________________TIP3" localSheetId="0">#REF!</definedName>
    <definedName name="__________________________TIP3">#REF!</definedName>
    <definedName name="_________________________A65537" localSheetId="3">#REF!</definedName>
    <definedName name="_________________________A65537" localSheetId="1">#REF!</definedName>
    <definedName name="_________________________A65537" localSheetId="0">#REF!</definedName>
    <definedName name="_________________________A65537">#REF!</definedName>
    <definedName name="_________________________ABM10" localSheetId="3">#REF!</definedName>
    <definedName name="_________________________ABM10" localSheetId="1">#REF!</definedName>
    <definedName name="_________________________ABM10" localSheetId="0">#REF!</definedName>
    <definedName name="_________________________ABM10">#REF!</definedName>
    <definedName name="_________________________ABM40" localSheetId="3">#REF!</definedName>
    <definedName name="_________________________ABM40" localSheetId="1">#REF!</definedName>
    <definedName name="_________________________ABM40" localSheetId="0">#REF!</definedName>
    <definedName name="_________________________ABM40">#REF!</definedName>
    <definedName name="_________________________ABM6" localSheetId="3">#REF!</definedName>
    <definedName name="_________________________ABM6" localSheetId="1">#REF!</definedName>
    <definedName name="_________________________ABM6" localSheetId="0">#REF!</definedName>
    <definedName name="_________________________ABM6">#REF!</definedName>
    <definedName name="_________________________ACB10" localSheetId="3">#REF!</definedName>
    <definedName name="_________________________ACB10" localSheetId="1">#REF!</definedName>
    <definedName name="_________________________ACB10" localSheetId="0">#REF!</definedName>
    <definedName name="_________________________ACB10">#REF!</definedName>
    <definedName name="_________________________ACB20" localSheetId="3">#REF!</definedName>
    <definedName name="_________________________ACB20" localSheetId="1">#REF!</definedName>
    <definedName name="_________________________ACB20" localSheetId="0">#REF!</definedName>
    <definedName name="_________________________ACB20">#REF!</definedName>
    <definedName name="_________________________ACR10" localSheetId="3">#REF!</definedName>
    <definedName name="_________________________ACR10" localSheetId="1">#REF!</definedName>
    <definedName name="_________________________ACR10" localSheetId="0">#REF!</definedName>
    <definedName name="_________________________ACR10">#REF!</definedName>
    <definedName name="_________________________ACR20" localSheetId="3">#REF!</definedName>
    <definedName name="_________________________ACR20" localSheetId="1">#REF!</definedName>
    <definedName name="_________________________ACR20" localSheetId="0">#REF!</definedName>
    <definedName name="_________________________ACR20">#REF!</definedName>
    <definedName name="_________________________AGG6" localSheetId="3">#REF!</definedName>
    <definedName name="_________________________AGG6" localSheetId="1">#REF!</definedName>
    <definedName name="_________________________AGG6" localSheetId="0">#REF!</definedName>
    <definedName name="_________________________AGG6">#REF!</definedName>
    <definedName name="_________________________AWM10" localSheetId="3">#REF!</definedName>
    <definedName name="_________________________AWM10" localSheetId="1">#REF!</definedName>
    <definedName name="_________________________AWM10" localSheetId="0">#REF!</definedName>
    <definedName name="_________________________AWM10">#REF!</definedName>
    <definedName name="_________________________AWM40" localSheetId="3">#REF!</definedName>
    <definedName name="_________________________AWM40" localSheetId="1">#REF!</definedName>
    <definedName name="_________________________AWM40" localSheetId="0">#REF!</definedName>
    <definedName name="_________________________AWM40">#REF!</definedName>
    <definedName name="_________________________AWM6" localSheetId="3">#REF!</definedName>
    <definedName name="_________________________AWM6" localSheetId="1">#REF!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3">#REF!</definedName>
    <definedName name="_________________________CDG100" localSheetId="1">#REF!</definedName>
    <definedName name="_________________________CDG100" localSheetId="0">#REF!</definedName>
    <definedName name="_________________________CDG100">#REF!</definedName>
    <definedName name="_________________________CDG250" localSheetId="3">#REF!</definedName>
    <definedName name="_________________________CDG250" localSheetId="1">#REF!</definedName>
    <definedName name="_________________________CDG250" localSheetId="0">#REF!</definedName>
    <definedName name="_________________________CDG250">#REF!</definedName>
    <definedName name="_________________________CDG50" localSheetId="3">#REF!</definedName>
    <definedName name="_________________________CDG50" localSheetId="1">#REF!</definedName>
    <definedName name="_________________________CDG50" localSheetId="0">#REF!</definedName>
    <definedName name="_________________________CDG50">#REF!</definedName>
    <definedName name="_________________________CDG500" localSheetId="3">#REF!</definedName>
    <definedName name="_________________________CDG500" localSheetId="1">#REF!</definedName>
    <definedName name="_________________________CDG500" localSheetId="0">#REF!</definedName>
    <definedName name="_________________________CDG500">#REF!</definedName>
    <definedName name="_________________________CEM53" localSheetId="3">#REF!</definedName>
    <definedName name="_________________________CEM53" localSheetId="1">#REF!</definedName>
    <definedName name="_________________________CEM53" localSheetId="0">#REF!</definedName>
    <definedName name="_________________________CEM53">#REF!</definedName>
    <definedName name="_________________________CRN3" localSheetId="3">#REF!</definedName>
    <definedName name="_________________________CRN3" localSheetId="1">#REF!</definedName>
    <definedName name="_________________________CRN3" localSheetId="0">#REF!</definedName>
    <definedName name="_________________________CRN3">#REF!</definedName>
    <definedName name="_________________________CRN35" localSheetId="3">#REF!</definedName>
    <definedName name="_________________________CRN35" localSheetId="1">#REF!</definedName>
    <definedName name="_________________________CRN35" localSheetId="0">#REF!</definedName>
    <definedName name="_________________________CRN35">#REF!</definedName>
    <definedName name="_________________________CRN80" localSheetId="3">#REF!</definedName>
    <definedName name="_________________________CRN80" localSheetId="1">#REF!</definedName>
    <definedName name="_________________________CRN80" localSheetId="0">#REF!</definedName>
    <definedName name="_________________________CRN80">#REF!</definedName>
    <definedName name="_________________________DOZ50" localSheetId="3">#REF!</definedName>
    <definedName name="_________________________DOZ50" localSheetId="1">#REF!</definedName>
    <definedName name="_________________________DOZ50" localSheetId="0">#REF!</definedName>
    <definedName name="_________________________DOZ50">#REF!</definedName>
    <definedName name="_________________________DOZ80" localSheetId="3">#REF!</definedName>
    <definedName name="_________________________DOZ80" localSheetId="1">#REF!</definedName>
    <definedName name="_________________________DOZ80" localSheetId="0">#REF!</definedName>
    <definedName name="_________________________DOZ80">#REF!</definedName>
    <definedName name="_________________________ExV200" localSheetId="3">#REF!</definedName>
    <definedName name="_________________________ExV200" localSheetId="1">#REF!</definedName>
    <definedName name="_________________________ExV200" localSheetId="0">#REF!</definedName>
    <definedName name="_________________________ExV200">#REF!</definedName>
    <definedName name="_________________________GEN100" localSheetId="3">#REF!</definedName>
    <definedName name="_________________________GEN100" localSheetId="1">#REF!</definedName>
    <definedName name="_________________________GEN100" localSheetId="0">#REF!</definedName>
    <definedName name="_________________________GEN100">#REF!</definedName>
    <definedName name="_________________________GEN250" localSheetId="3">#REF!</definedName>
    <definedName name="_________________________GEN250" localSheetId="1">#REF!</definedName>
    <definedName name="_________________________GEN250" localSheetId="0">#REF!</definedName>
    <definedName name="_________________________GEN250">#REF!</definedName>
    <definedName name="_________________________GEN325" localSheetId="3">#REF!</definedName>
    <definedName name="_________________________GEN325" localSheetId="1">#REF!</definedName>
    <definedName name="_________________________GEN325" localSheetId="0">#REF!</definedName>
    <definedName name="_________________________GEN325">#REF!</definedName>
    <definedName name="_________________________GEN380" localSheetId="3">#REF!</definedName>
    <definedName name="_________________________GEN380" localSheetId="1">#REF!</definedName>
    <definedName name="_________________________GEN380" localSheetId="0">#REF!</definedName>
    <definedName name="_________________________GEN380">#REF!</definedName>
    <definedName name="_________________________GSB1" localSheetId="3">#REF!</definedName>
    <definedName name="_________________________GSB1" localSheetId="1">#REF!</definedName>
    <definedName name="_________________________GSB1" localSheetId="0">#REF!</definedName>
    <definedName name="_________________________GSB1">#REF!</definedName>
    <definedName name="_________________________GSB2" localSheetId="3">#REF!</definedName>
    <definedName name="_________________________GSB2" localSheetId="1">#REF!</definedName>
    <definedName name="_________________________GSB2" localSheetId="0">#REF!</definedName>
    <definedName name="_________________________GSB2">#REF!</definedName>
    <definedName name="_________________________GSB3" localSheetId="3">#REF!</definedName>
    <definedName name="_________________________GSB3" localSheetId="1">#REF!</definedName>
    <definedName name="_________________________GSB3" localSheetId="0">#REF!</definedName>
    <definedName name="_________________________GSB3">#REF!</definedName>
    <definedName name="_________________________HMP1" localSheetId="3">#REF!</definedName>
    <definedName name="_________________________HMP1" localSheetId="1">#REF!</definedName>
    <definedName name="_________________________HMP1" localSheetId="0">#REF!</definedName>
    <definedName name="_________________________HMP1">#REF!</definedName>
    <definedName name="_________________________HMP2" localSheetId="3">#REF!</definedName>
    <definedName name="_________________________HMP2" localSheetId="1">#REF!</definedName>
    <definedName name="_________________________HMP2" localSheetId="0">#REF!</definedName>
    <definedName name="_________________________HMP2">#REF!</definedName>
    <definedName name="_________________________HMP3" localSheetId="3">#REF!</definedName>
    <definedName name="_________________________HMP3" localSheetId="1">#REF!</definedName>
    <definedName name="_________________________HMP3" localSheetId="0">#REF!</definedName>
    <definedName name="_________________________HMP3">#REF!</definedName>
    <definedName name="_________________________HMP4" localSheetId="3">#REF!</definedName>
    <definedName name="_________________________HMP4" localSheetId="1">#REF!</definedName>
    <definedName name="_________________________HMP4" localSheetId="0">#REF!</definedName>
    <definedName name="_________________________HMP4">#REF!</definedName>
    <definedName name="_________________________III7">"$C4.$#REF!$#REF!"</definedName>
    <definedName name="_________________________MIX10" localSheetId="3">#REF!</definedName>
    <definedName name="_________________________MIX10" localSheetId="1">#REF!</definedName>
    <definedName name="_________________________MIX10" localSheetId="0">#REF!</definedName>
    <definedName name="_________________________MIX10">#REF!</definedName>
    <definedName name="_________________________MIX15" localSheetId="3">#REF!</definedName>
    <definedName name="_________________________MIX15" localSheetId="1">#REF!</definedName>
    <definedName name="_________________________MIX15" localSheetId="0">#REF!</definedName>
    <definedName name="_________________________MIX15">#REF!</definedName>
    <definedName name="_________________________MIX15150" localSheetId="3">'[4]Mix Design'!#REF!</definedName>
    <definedName name="_________________________MIX15150" localSheetId="1">'[4]Mix Design'!#REF!</definedName>
    <definedName name="_________________________MIX15150" localSheetId="0">'[4]Mix Design'!#REF!</definedName>
    <definedName name="_________________________MIX15150">'[4]Mix Design'!#REF!</definedName>
    <definedName name="_________________________MIX1540">'[4]Mix Design'!$P$11</definedName>
    <definedName name="_________________________MIX1580" localSheetId="3">'[4]Mix Design'!#REF!</definedName>
    <definedName name="_________________________MIX1580" localSheetId="1">'[4]Mix Design'!#REF!</definedName>
    <definedName name="_________________________MIX1580" localSheetId="0">'[4]Mix Design'!#REF!</definedName>
    <definedName name="_________________________MIX1580">'[4]Mix Design'!#REF!</definedName>
    <definedName name="_________________________MIX2">'[5]Mix Design'!$P$12</definedName>
    <definedName name="_________________________MIX20" localSheetId="3">#REF!</definedName>
    <definedName name="_________________________MIX20" localSheetId="1">#REF!</definedName>
    <definedName name="_________________________MIX20" localSheetId="0">#REF!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3">#REF!</definedName>
    <definedName name="_________________________MIX25" localSheetId="1">#REF!</definedName>
    <definedName name="_________________________MIX25" localSheetId="0">#REF!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3">#REF!</definedName>
    <definedName name="_________________________MIX30" localSheetId="1">#REF!</definedName>
    <definedName name="_________________________MIX30" localSheetId="0">#REF!</definedName>
    <definedName name="_________________________MIX30">#REF!</definedName>
    <definedName name="_________________________MIX35" localSheetId="3">#REF!</definedName>
    <definedName name="_________________________MIX35" localSheetId="1">#REF!</definedName>
    <definedName name="_________________________MIX35" localSheetId="0">#REF!</definedName>
    <definedName name="_________________________MIX35">#REF!</definedName>
    <definedName name="_________________________MIX40" localSheetId="3">#REF!</definedName>
    <definedName name="_________________________MIX40" localSheetId="1">#REF!</definedName>
    <definedName name="_________________________MIX40" localSheetId="0">#REF!</definedName>
    <definedName name="_________________________MIX40">#REF!</definedName>
    <definedName name="_________________________MIX45" localSheetId="3">'[4]Mix Design'!#REF!</definedName>
    <definedName name="_________________________MIX45" localSheetId="1">'[4]Mix Design'!#REF!</definedName>
    <definedName name="_________________________MIX45">'[4]Mix Design'!#REF!</definedName>
    <definedName name="_________________________MUR5" localSheetId="3">#REF!</definedName>
    <definedName name="_________________________MUR5" localSheetId="1">#REF!</definedName>
    <definedName name="_________________________MUR5" localSheetId="0">#REF!</definedName>
    <definedName name="_________________________MUR5">#REF!</definedName>
    <definedName name="_________________________MUR8" localSheetId="3">#REF!</definedName>
    <definedName name="_________________________MUR8" localSheetId="1">#REF!</definedName>
    <definedName name="_________________________MUR8" localSheetId="0">#REF!</definedName>
    <definedName name="_________________________MUR8">#REF!</definedName>
    <definedName name="_________________________OPC43" localSheetId="3">#REF!</definedName>
    <definedName name="_________________________OPC43" localSheetId="1">#REF!</definedName>
    <definedName name="_________________________OPC43" localSheetId="0">#REF!</definedName>
    <definedName name="_________________________OPC43">#REF!</definedName>
    <definedName name="_________________________SLV10025" localSheetId="3">'[7]ANAL-PIPE LINE'!#REF!</definedName>
    <definedName name="_________________________SLV10025" localSheetId="1">'[7]ANAL-PIPE LINE'!#REF!</definedName>
    <definedName name="_________________________SLV10025">'[7]ANAL-PIPE LINE'!#REF!</definedName>
    <definedName name="_________________________TIP1" localSheetId="3">#REF!</definedName>
    <definedName name="_________________________TIP1" localSheetId="1">#REF!</definedName>
    <definedName name="_________________________TIP1" localSheetId="0">#REF!</definedName>
    <definedName name="_________________________TIP1">#REF!</definedName>
    <definedName name="_________________________TIP2" localSheetId="3">#REF!</definedName>
    <definedName name="_________________________TIP2" localSheetId="1">#REF!</definedName>
    <definedName name="_________________________TIP2" localSheetId="0">#REF!</definedName>
    <definedName name="_________________________TIP2">#REF!</definedName>
    <definedName name="_________________________TIP3" localSheetId="3">#REF!</definedName>
    <definedName name="_________________________TIP3" localSheetId="1">#REF!</definedName>
    <definedName name="_________________________TIP3" localSheetId="0">#REF!</definedName>
    <definedName name="_________________________TIP3">#REF!</definedName>
    <definedName name="________________________A65537" localSheetId="3">#REF!</definedName>
    <definedName name="________________________A65537" localSheetId="1">#REF!</definedName>
    <definedName name="________________________A65537" localSheetId="0">#REF!</definedName>
    <definedName name="________________________A65537">#REF!</definedName>
    <definedName name="________________________ABM10" localSheetId="3">#REF!</definedName>
    <definedName name="________________________ABM10" localSheetId="1">#REF!</definedName>
    <definedName name="________________________ABM10" localSheetId="0">#REF!</definedName>
    <definedName name="________________________ABM10">#REF!</definedName>
    <definedName name="________________________ABM40" localSheetId="3">#REF!</definedName>
    <definedName name="________________________ABM40" localSheetId="1">#REF!</definedName>
    <definedName name="________________________ABM40" localSheetId="0">#REF!</definedName>
    <definedName name="________________________ABM40">#REF!</definedName>
    <definedName name="________________________ABM6" localSheetId="3">#REF!</definedName>
    <definedName name="________________________ABM6" localSheetId="1">#REF!</definedName>
    <definedName name="________________________ABM6" localSheetId="0">#REF!</definedName>
    <definedName name="________________________ABM6">#REF!</definedName>
    <definedName name="________________________ACB10" localSheetId="3">#REF!</definedName>
    <definedName name="________________________ACB10" localSheetId="1">#REF!</definedName>
    <definedName name="________________________ACB10" localSheetId="0">#REF!</definedName>
    <definedName name="________________________ACB10">#REF!</definedName>
    <definedName name="________________________ACB20" localSheetId="3">#REF!</definedName>
    <definedName name="________________________ACB20" localSheetId="1">#REF!</definedName>
    <definedName name="________________________ACB20" localSheetId="0">#REF!</definedName>
    <definedName name="________________________ACB20">#REF!</definedName>
    <definedName name="________________________ACR10" localSheetId="3">#REF!</definedName>
    <definedName name="________________________ACR10" localSheetId="1">#REF!</definedName>
    <definedName name="________________________ACR10" localSheetId="0">#REF!</definedName>
    <definedName name="________________________ACR10">#REF!</definedName>
    <definedName name="________________________ACR20" localSheetId="3">#REF!</definedName>
    <definedName name="________________________ACR20" localSheetId="1">#REF!</definedName>
    <definedName name="________________________ACR20" localSheetId="0">#REF!</definedName>
    <definedName name="________________________ACR20">#REF!</definedName>
    <definedName name="________________________AGG6" localSheetId="3">#REF!</definedName>
    <definedName name="________________________AGG6" localSheetId="1">#REF!</definedName>
    <definedName name="________________________AGG6" localSheetId="0">#REF!</definedName>
    <definedName name="________________________AGG6">#REF!</definedName>
    <definedName name="________________________AWM10" localSheetId="3">#REF!</definedName>
    <definedName name="________________________AWM10" localSheetId="1">#REF!</definedName>
    <definedName name="________________________AWM10" localSheetId="0">#REF!</definedName>
    <definedName name="________________________AWM10">#REF!</definedName>
    <definedName name="________________________AWM40" localSheetId="3">#REF!</definedName>
    <definedName name="________________________AWM40" localSheetId="1">#REF!</definedName>
    <definedName name="________________________AWM40" localSheetId="0">#REF!</definedName>
    <definedName name="________________________AWM40">#REF!</definedName>
    <definedName name="________________________AWM6" localSheetId="3">#REF!</definedName>
    <definedName name="________________________AWM6" localSheetId="1">#REF!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3">#REF!</definedName>
    <definedName name="________________________CDG100" localSheetId="1">#REF!</definedName>
    <definedName name="________________________CDG100" localSheetId="0">#REF!</definedName>
    <definedName name="________________________CDG100">#REF!</definedName>
    <definedName name="________________________CDG250" localSheetId="3">#REF!</definedName>
    <definedName name="________________________CDG250" localSheetId="1">#REF!</definedName>
    <definedName name="________________________CDG250" localSheetId="0">#REF!</definedName>
    <definedName name="________________________CDG250">#REF!</definedName>
    <definedName name="________________________CDG50" localSheetId="3">#REF!</definedName>
    <definedName name="________________________CDG50" localSheetId="1">#REF!</definedName>
    <definedName name="________________________CDG50" localSheetId="0">#REF!</definedName>
    <definedName name="________________________CDG50">#REF!</definedName>
    <definedName name="________________________CDG500" localSheetId="3">#REF!</definedName>
    <definedName name="________________________CDG500" localSheetId="1">#REF!</definedName>
    <definedName name="________________________CDG500" localSheetId="0">#REF!</definedName>
    <definedName name="________________________CDG500">#REF!</definedName>
    <definedName name="________________________CEM53" localSheetId="3">#REF!</definedName>
    <definedName name="________________________CEM53" localSheetId="1">#REF!</definedName>
    <definedName name="________________________CEM53" localSheetId="0">#REF!</definedName>
    <definedName name="________________________CEM53">#REF!</definedName>
    <definedName name="________________________CRN3" localSheetId="3">#REF!</definedName>
    <definedName name="________________________CRN3" localSheetId="1">#REF!</definedName>
    <definedName name="________________________CRN3" localSheetId="0">#REF!</definedName>
    <definedName name="________________________CRN3">#REF!</definedName>
    <definedName name="________________________CRN35" localSheetId="3">#REF!</definedName>
    <definedName name="________________________CRN35" localSheetId="1">#REF!</definedName>
    <definedName name="________________________CRN35" localSheetId="0">#REF!</definedName>
    <definedName name="________________________CRN35">#REF!</definedName>
    <definedName name="________________________CRN80" localSheetId="3">#REF!</definedName>
    <definedName name="________________________CRN80" localSheetId="1">#REF!</definedName>
    <definedName name="________________________CRN80" localSheetId="0">#REF!</definedName>
    <definedName name="________________________CRN80">#REF!</definedName>
    <definedName name="________________________DOZ50" localSheetId="3">#REF!</definedName>
    <definedName name="________________________DOZ50" localSheetId="1">#REF!</definedName>
    <definedName name="________________________DOZ50" localSheetId="0">#REF!</definedName>
    <definedName name="________________________DOZ50">#REF!</definedName>
    <definedName name="________________________DOZ80" localSheetId="3">#REF!</definedName>
    <definedName name="________________________DOZ80" localSheetId="1">#REF!</definedName>
    <definedName name="________________________DOZ80" localSheetId="0">#REF!</definedName>
    <definedName name="________________________DOZ80">#REF!</definedName>
    <definedName name="________________________ExV200" localSheetId="3">#REF!</definedName>
    <definedName name="________________________ExV200" localSheetId="1">#REF!</definedName>
    <definedName name="________________________ExV200" localSheetId="0">#REF!</definedName>
    <definedName name="________________________ExV200">#REF!</definedName>
    <definedName name="________________________GEN100" localSheetId="3">#REF!</definedName>
    <definedName name="________________________GEN100" localSheetId="1">#REF!</definedName>
    <definedName name="________________________GEN100" localSheetId="0">#REF!</definedName>
    <definedName name="________________________GEN100">#REF!</definedName>
    <definedName name="________________________GEN250" localSheetId="3">#REF!</definedName>
    <definedName name="________________________GEN250" localSheetId="1">#REF!</definedName>
    <definedName name="________________________GEN250" localSheetId="0">#REF!</definedName>
    <definedName name="________________________GEN250">#REF!</definedName>
    <definedName name="________________________GEN325" localSheetId="3">#REF!</definedName>
    <definedName name="________________________GEN325" localSheetId="1">#REF!</definedName>
    <definedName name="________________________GEN325" localSheetId="0">#REF!</definedName>
    <definedName name="________________________GEN325">#REF!</definedName>
    <definedName name="________________________GEN380" localSheetId="3">#REF!</definedName>
    <definedName name="________________________GEN380" localSheetId="1">#REF!</definedName>
    <definedName name="________________________GEN380" localSheetId="0">#REF!</definedName>
    <definedName name="________________________GEN380">#REF!</definedName>
    <definedName name="________________________GSB1" localSheetId="3">#REF!</definedName>
    <definedName name="________________________GSB1" localSheetId="1">#REF!</definedName>
    <definedName name="________________________GSB1" localSheetId="0">#REF!</definedName>
    <definedName name="________________________GSB1">#REF!</definedName>
    <definedName name="________________________GSB2" localSheetId="3">#REF!</definedName>
    <definedName name="________________________GSB2" localSheetId="1">#REF!</definedName>
    <definedName name="________________________GSB2" localSheetId="0">#REF!</definedName>
    <definedName name="________________________GSB2">#REF!</definedName>
    <definedName name="________________________GSB3" localSheetId="3">#REF!</definedName>
    <definedName name="________________________GSB3" localSheetId="1">#REF!</definedName>
    <definedName name="________________________GSB3" localSheetId="0">#REF!</definedName>
    <definedName name="________________________GSB3">#REF!</definedName>
    <definedName name="________________________HMP1" localSheetId="3">#REF!</definedName>
    <definedName name="________________________HMP1" localSheetId="1">#REF!</definedName>
    <definedName name="________________________HMP1" localSheetId="0">#REF!</definedName>
    <definedName name="________________________HMP1">#REF!</definedName>
    <definedName name="________________________HMP2" localSheetId="3">#REF!</definedName>
    <definedName name="________________________HMP2" localSheetId="1">#REF!</definedName>
    <definedName name="________________________HMP2" localSheetId="0">#REF!</definedName>
    <definedName name="________________________HMP2">#REF!</definedName>
    <definedName name="________________________HMP3" localSheetId="3">#REF!</definedName>
    <definedName name="________________________HMP3" localSheetId="1">#REF!</definedName>
    <definedName name="________________________HMP3" localSheetId="0">#REF!</definedName>
    <definedName name="________________________HMP3">#REF!</definedName>
    <definedName name="________________________HMP4" localSheetId="3">#REF!</definedName>
    <definedName name="________________________HMP4" localSheetId="1">#REF!</definedName>
    <definedName name="________________________HMP4" localSheetId="0">#REF!</definedName>
    <definedName name="________________________HMP4">#REF!</definedName>
    <definedName name="________________________III7">"$C4.$#REF!$#REF!"</definedName>
    <definedName name="________________________MIX10" localSheetId="3">#REF!</definedName>
    <definedName name="________________________MIX10" localSheetId="1">#REF!</definedName>
    <definedName name="________________________MIX10" localSheetId="0">#REF!</definedName>
    <definedName name="________________________MIX10">#REF!</definedName>
    <definedName name="________________________MIX15" localSheetId="3">#REF!</definedName>
    <definedName name="________________________MIX15" localSheetId="1">#REF!</definedName>
    <definedName name="________________________MIX15" localSheetId="0">#REF!</definedName>
    <definedName name="________________________MIX15">#REF!</definedName>
    <definedName name="________________________MIX15150" localSheetId="3">'[4]Mix Design'!#REF!</definedName>
    <definedName name="________________________MIX15150" localSheetId="1">'[4]Mix Design'!#REF!</definedName>
    <definedName name="________________________MIX15150" localSheetId="0">'[4]Mix Design'!#REF!</definedName>
    <definedName name="________________________MIX15150">'[4]Mix Design'!#REF!</definedName>
    <definedName name="________________________MIX1540">'[4]Mix Design'!$P$11</definedName>
    <definedName name="________________________MIX1580" localSheetId="3">'[4]Mix Design'!#REF!</definedName>
    <definedName name="________________________MIX1580" localSheetId="1">'[4]Mix Design'!#REF!</definedName>
    <definedName name="________________________MIX1580" localSheetId="0">'[4]Mix Design'!#REF!</definedName>
    <definedName name="________________________MIX1580">'[4]Mix Design'!#REF!</definedName>
    <definedName name="________________________MIX2">'[5]Mix Design'!$P$12</definedName>
    <definedName name="________________________MIX20" localSheetId="3">#REF!</definedName>
    <definedName name="________________________MIX20" localSheetId="1">#REF!</definedName>
    <definedName name="________________________MIX20" localSheetId="0">#REF!</definedName>
    <definedName name="________________________MIX20">#REF!</definedName>
    <definedName name="________________________MIX2020">'[4]Mix Design'!$P$12</definedName>
    <definedName name="________________________MIX2040">'[4]Mix Design'!$P$13</definedName>
    <definedName name="________________________MIX25" localSheetId="3">#REF!</definedName>
    <definedName name="________________________MIX25" localSheetId="1">#REF!</definedName>
    <definedName name="________________________MIX25" localSheetId="0">#REF!</definedName>
    <definedName name="________________________MIX25">#REF!</definedName>
    <definedName name="________________________MIX2540">'[4]Mix Design'!$P$15</definedName>
    <definedName name="________________________Mix255">'[6]Mix Design'!$P$13</definedName>
    <definedName name="________________________MIX30" localSheetId="3">#REF!</definedName>
    <definedName name="________________________MIX30" localSheetId="1">#REF!</definedName>
    <definedName name="________________________MIX30" localSheetId="0">#REF!</definedName>
    <definedName name="________________________MIX30">#REF!</definedName>
    <definedName name="________________________MIX35" localSheetId="3">#REF!</definedName>
    <definedName name="________________________MIX35" localSheetId="1">#REF!</definedName>
    <definedName name="________________________MIX35" localSheetId="0">#REF!</definedName>
    <definedName name="________________________MIX35">#REF!</definedName>
    <definedName name="________________________MIX40" localSheetId="3">#REF!</definedName>
    <definedName name="________________________MIX40" localSheetId="1">#REF!</definedName>
    <definedName name="________________________MIX40" localSheetId="0">#REF!</definedName>
    <definedName name="________________________MIX40">#REF!</definedName>
    <definedName name="________________________MIX45" localSheetId="3">'[4]Mix Design'!#REF!</definedName>
    <definedName name="________________________MIX45" localSheetId="1">'[4]Mix Design'!#REF!</definedName>
    <definedName name="________________________MIX45">'[4]Mix Design'!#REF!</definedName>
    <definedName name="________________________MUR5" localSheetId="3">#REF!</definedName>
    <definedName name="________________________MUR5" localSheetId="1">#REF!</definedName>
    <definedName name="________________________MUR5" localSheetId="0">#REF!</definedName>
    <definedName name="________________________MUR5">#REF!</definedName>
    <definedName name="________________________MUR8" localSheetId="3">#REF!</definedName>
    <definedName name="________________________MUR8" localSheetId="1">#REF!</definedName>
    <definedName name="________________________MUR8" localSheetId="0">#REF!</definedName>
    <definedName name="________________________MUR8">#REF!</definedName>
    <definedName name="________________________OPC43" localSheetId="3">#REF!</definedName>
    <definedName name="________________________OPC43" localSheetId="1">#REF!</definedName>
    <definedName name="________________________OPC43" localSheetId="0">#REF!</definedName>
    <definedName name="________________________OPC43">#REF!</definedName>
    <definedName name="________________________SLV10025" localSheetId="3">'[8]ANAL-PIPE LINE'!#REF!</definedName>
    <definedName name="________________________SLV10025" localSheetId="1">'[8]ANAL-PIPE LINE'!#REF!</definedName>
    <definedName name="________________________SLV10025">'[8]ANAL-PIPE LINE'!#REF!</definedName>
    <definedName name="________________________TIP1" localSheetId="3">#REF!</definedName>
    <definedName name="________________________TIP1" localSheetId="1">#REF!</definedName>
    <definedName name="________________________TIP1" localSheetId="0">#REF!</definedName>
    <definedName name="________________________TIP1">#REF!</definedName>
    <definedName name="________________________TIP2" localSheetId="3">#REF!</definedName>
    <definedName name="________________________TIP2" localSheetId="1">#REF!</definedName>
    <definedName name="________________________TIP2" localSheetId="0">#REF!</definedName>
    <definedName name="________________________TIP2">#REF!</definedName>
    <definedName name="________________________TIP3" localSheetId="3">#REF!</definedName>
    <definedName name="________________________TIP3" localSheetId="1">#REF!</definedName>
    <definedName name="________________________TIP3" localSheetId="0">#REF!</definedName>
    <definedName name="________________________TIP3">#REF!</definedName>
    <definedName name="_______________________A65537" localSheetId="3">#REF!</definedName>
    <definedName name="_______________________A65537" localSheetId="1">#REF!</definedName>
    <definedName name="_______________________A65537" localSheetId="0">#REF!</definedName>
    <definedName name="_______________________A65537">#REF!</definedName>
    <definedName name="_______________________ABM10" localSheetId="3">#REF!</definedName>
    <definedName name="_______________________ABM10" localSheetId="1">#REF!</definedName>
    <definedName name="_______________________ABM10" localSheetId="0">#REF!</definedName>
    <definedName name="_______________________ABM10">#REF!</definedName>
    <definedName name="_______________________ABM40" localSheetId="3">#REF!</definedName>
    <definedName name="_______________________ABM40" localSheetId="1">#REF!</definedName>
    <definedName name="_______________________ABM40" localSheetId="0">#REF!</definedName>
    <definedName name="_______________________ABM40">#REF!</definedName>
    <definedName name="_______________________ABM6" localSheetId="3">#REF!</definedName>
    <definedName name="_______________________ABM6" localSheetId="1">#REF!</definedName>
    <definedName name="_______________________ABM6" localSheetId="0">#REF!</definedName>
    <definedName name="_______________________ABM6">#REF!</definedName>
    <definedName name="_______________________ACB10" localSheetId="3">#REF!</definedName>
    <definedName name="_______________________ACB10" localSheetId="1">#REF!</definedName>
    <definedName name="_______________________ACB10" localSheetId="0">#REF!</definedName>
    <definedName name="_______________________ACB10">#REF!</definedName>
    <definedName name="_______________________ACB20" localSheetId="3">#REF!</definedName>
    <definedName name="_______________________ACB20" localSheetId="1">#REF!</definedName>
    <definedName name="_______________________ACB20" localSheetId="0">#REF!</definedName>
    <definedName name="_______________________ACB20">#REF!</definedName>
    <definedName name="_______________________ACR10" localSheetId="3">#REF!</definedName>
    <definedName name="_______________________ACR10" localSheetId="1">#REF!</definedName>
    <definedName name="_______________________ACR10" localSheetId="0">#REF!</definedName>
    <definedName name="_______________________ACR10">#REF!</definedName>
    <definedName name="_______________________ACR20" localSheetId="3">#REF!</definedName>
    <definedName name="_______________________ACR20" localSheetId="1">#REF!</definedName>
    <definedName name="_______________________ACR20" localSheetId="0">#REF!</definedName>
    <definedName name="_______________________ACR20">#REF!</definedName>
    <definedName name="_______________________AGG6" localSheetId="3">#REF!</definedName>
    <definedName name="_______________________AGG6" localSheetId="1">#REF!</definedName>
    <definedName name="_______________________AGG6" localSheetId="0">#REF!</definedName>
    <definedName name="_______________________AGG6">#REF!</definedName>
    <definedName name="_______________________AWM10" localSheetId="3">#REF!</definedName>
    <definedName name="_______________________AWM10" localSheetId="1">#REF!</definedName>
    <definedName name="_______________________AWM10" localSheetId="0">#REF!</definedName>
    <definedName name="_______________________AWM10">#REF!</definedName>
    <definedName name="_______________________AWM40" localSheetId="3">#REF!</definedName>
    <definedName name="_______________________AWM40" localSheetId="1">#REF!</definedName>
    <definedName name="_______________________AWM40" localSheetId="0">#REF!</definedName>
    <definedName name="_______________________AWM40">#REF!</definedName>
    <definedName name="_______________________AWM6" localSheetId="3">#REF!</definedName>
    <definedName name="_______________________AWM6" localSheetId="1">#REF!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3">#REF!</definedName>
    <definedName name="_______________________CDG100" localSheetId="1">#REF!</definedName>
    <definedName name="_______________________CDG100" localSheetId="0">#REF!</definedName>
    <definedName name="_______________________CDG100">#REF!</definedName>
    <definedName name="_______________________CDG250" localSheetId="3">#REF!</definedName>
    <definedName name="_______________________CDG250" localSheetId="1">#REF!</definedName>
    <definedName name="_______________________CDG250" localSheetId="0">#REF!</definedName>
    <definedName name="_______________________CDG250">#REF!</definedName>
    <definedName name="_______________________CDG50" localSheetId="3">#REF!</definedName>
    <definedName name="_______________________CDG50" localSheetId="1">#REF!</definedName>
    <definedName name="_______________________CDG50" localSheetId="0">#REF!</definedName>
    <definedName name="_______________________CDG50">#REF!</definedName>
    <definedName name="_______________________CDG500" localSheetId="3">#REF!</definedName>
    <definedName name="_______________________CDG500" localSheetId="1">#REF!</definedName>
    <definedName name="_______________________CDG500" localSheetId="0">#REF!</definedName>
    <definedName name="_______________________CDG500">#REF!</definedName>
    <definedName name="_______________________CEM53" localSheetId="3">#REF!</definedName>
    <definedName name="_______________________CEM53" localSheetId="1">#REF!</definedName>
    <definedName name="_______________________CEM53" localSheetId="0">#REF!</definedName>
    <definedName name="_______________________CEM53">#REF!</definedName>
    <definedName name="_______________________CRN3" localSheetId="3">#REF!</definedName>
    <definedName name="_______________________CRN3" localSheetId="1">#REF!</definedName>
    <definedName name="_______________________CRN3" localSheetId="0">#REF!</definedName>
    <definedName name="_______________________CRN3">#REF!</definedName>
    <definedName name="_______________________CRN35" localSheetId="3">#REF!</definedName>
    <definedName name="_______________________CRN35" localSheetId="1">#REF!</definedName>
    <definedName name="_______________________CRN35" localSheetId="0">#REF!</definedName>
    <definedName name="_______________________CRN35">#REF!</definedName>
    <definedName name="_______________________CRN80" localSheetId="3">#REF!</definedName>
    <definedName name="_______________________CRN80" localSheetId="1">#REF!</definedName>
    <definedName name="_______________________CRN80" localSheetId="0">#REF!</definedName>
    <definedName name="_______________________CRN80">#REF!</definedName>
    <definedName name="_______________________DOZ50" localSheetId="3">#REF!</definedName>
    <definedName name="_______________________DOZ50" localSheetId="1">#REF!</definedName>
    <definedName name="_______________________DOZ50" localSheetId="0">#REF!</definedName>
    <definedName name="_______________________DOZ50">#REF!</definedName>
    <definedName name="_______________________DOZ80" localSheetId="3">#REF!</definedName>
    <definedName name="_______________________DOZ80" localSheetId="1">#REF!</definedName>
    <definedName name="_______________________DOZ80" localSheetId="0">#REF!</definedName>
    <definedName name="_______________________DOZ80">#REF!</definedName>
    <definedName name="_______________________ExV200" localSheetId="3">#REF!</definedName>
    <definedName name="_______________________ExV200" localSheetId="1">#REF!</definedName>
    <definedName name="_______________________ExV200" localSheetId="0">#REF!</definedName>
    <definedName name="_______________________ExV200">#REF!</definedName>
    <definedName name="_______________________GEN100" localSheetId="3">#REF!</definedName>
    <definedName name="_______________________GEN100" localSheetId="1">#REF!</definedName>
    <definedName name="_______________________GEN100" localSheetId="0">#REF!</definedName>
    <definedName name="_______________________GEN100">#REF!</definedName>
    <definedName name="_______________________GEN250" localSheetId="3">#REF!</definedName>
    <definedName name="_______________________GEN250" localSheetId="1">#REF!</definedName>
    <definedName name="_______________________GEN250" localSheetId="0">#REF!</definedName>
    <definedName name="_______________________GEN250">#REF!</definedName>
    <definedName name="_______________________GEN325" localSheetId="3">#REF!</definedName>
    <definedName name="_______________________GEN325" localSheetId="1">#REF!</definedName>
    <definedName name="_______________________GEN325" localSheetId="0">#REF!</definedName>
    <definedName name="_______________________GEN325">#REF!</definedName>
    <definedName name="_______________________GEN380" localSheetId="3">#REF!</definedName>
    <definedName name="_______________________GEN380" localSheetId="1">#REF!</definedName>
    <definedName name="_______________________GEN380" localSheetId="0">#REF!</definedName>
    <definedName name="_______________________GEN380">#REF!</definedName>
    <definedName name="_______________________GSB1" localSheetId="3">#REF!</definedName>
    <definedName name="_______________________GSB1" localSheetId="1">#REF!</definedName>
    <definedName name="_______________________GSB1" localSheetId="0">#REF!</definedName>
    <definedName name="_______________________GSB1">#REF!</definedName>
    <definedName name="_______________________GSB2" localSheetId="3">#REF!</definedName>
    <definedName name="_______________________GSB2" localSheetId="1">#REF!</definedName>
    <definedName name="_______________________GSB2" localSheetId="0">#REF!</definedName>
    <definedName name="_______________________GSB2">#REF!</definedName>
    <definedName name="_______________________GSB3" localSheetId="3">#REF!</definedName>
    <definedName name="_______________________GSB3" localSheetId="1">#REF!</definedName>
    <definedName name="_______________________GSB3" localSheetId="0">#REF!</definedName>
    <definedName name="_______________________GSB3">#REF!</definedName>
    <definedName name="_______________________HMP1" localSheetId="3">#REF!</definedName>
    <definedName name="_______________________HMP1" localSheetId="1">#REF!</definedName>
    <definedName name="_______________________HMP1" localSheetId="0">#REF!</definedName>
    <definedName name="_______________________HMP1">#REF!</definedName>
    <definedName name="_______________________HMP2" localSheetId="3">#REF!</definedName>
    <definedName name="_______________________HMP2" localSheetId="1">#REF!</definedName>
    <definedName name="_______________________HMP2" localSheetId="0">#REF!</definedName>
    <definedName name="_______________________HMP2">#REF!</definedName>
    <definedName name="_______________________HMP3" localSheetId="3">#REF!</definedName>
    <definedName name="_______________________HMP3" localSheetId="1">#REF!</definedName>
    <definedName name="_______________________HMP3" localSheetId="0">#REF!</definedName>
    <definedName name="_______________________HMP3">#REF!</definedName>
    <definedName name="_______________________HMP4" localSheetId="3">#REF!</definedName>
    <definedName name="_______________________HMP4" localSheetId="1">#REF!</definedName>
    <definedName name="_______________________HMP4" localSheetId="0">#REF!</definedName>
    <definedName name="_______________________HMP4">#REF!</definedName>
    <definedName name="_______________________III7">"$C4.$#REF!$#REF!"</definedName>
    <definedName name="_______________________MIX10" localSheetId="3">#REF!</definedName>
    <definedName name="_______________________MIX10" localSheetId="1">#REF!</definedName>
    <definedName name="_______________________MIX10" localSheetId="0">#REF!</definedName>
    <definedName name="_______________________MIX10">#REF!</definedName>
    <definedName name="_______________________MIX15" localSheetId="3">#REF!</definedName>
    <definedName name="_______________________MIX15" localSheetId="1">#REF!</definedName>
    <definedName name="_______________________MIX15" localSheetId="0">#REF!</definedName>
    <definedName name="_______________________MIX15">#REF!</definedName>
    <definedName name="_______________________MIX15150" localSheetId="3">'[4]Mix Design'!#REF!</definedName>
    <definedName name="_______________________MIX15150" localSheetId="1">'[4]Mix Design'!#REF!</definedName>
    <definedName name="_______________________MIX15150" localSheetId="0">'[4]Mix Design'!#REF!</definedName>
    <definedName name="_______________________MIX15150">'[4]Mix Design'!#REF!</definedName>
    <definedName name="_______________________MIX1540">'[4]Mix Design'!$P$11</definedName>
    <definedName name="_______________________MIX1580" localSheetId="3">'[4]Mix Design'!#REF!</definedName>
    <definedName name="_______________________MIX1580" localSheetId="1">'[4]Mix Design'!#REF!</definedName>
    <definedName name="_______________________MIX1580" localSheetId="0">'[4]Mix Design'!#REF!</definedName>
    <definedName name="_______________________MIX1580">'[4]Mix Design'!#REF!</definedName>
    <definedName name="_______________________MIX2">'[5]Mix Design'!$P$12</definedName>
    <definedName name="_______________________MIX20" localSheetId="3">#REF!</definedName>
    <definedName name="_______________________MIX20" localSheetId="1">#REF!</definedName>
    <definedName name="_______________________MIX20" localSheetId="0">#REF!</definedName>
    <definedName name="_______________________MIX20">#REF!</definedName>
    <definedName name="_______________________MIX2020">'[4]Mix Design'!$P$12</definedName>
    <definedName name="_______________________MIX2040">'[4]Mix Design'!$P$13</definedName>
    <definedName name="_______________________MIX25" localSheetId="3">#REF!</definedName>
    <definedName name="_______________________MIX25" localSheetId="1">#REF!</definedName>
    <definedName name="_______________________MIX25" localSheetId="0">#REF!</definedName>
    <definedName name="_______________________MIX25">#REF!</definedName>
    <definedName name="_______________________MIX2540">'[4]Mix Design'!$P$15</definedName>
    <definedName name="_______________________Mix255">'[6]Mix Design'!$P$13</definedName>
    <definedName name="_______________________MIX30" localSheetId="3">#REF!</definedName>
    <definedName name="_______________________MIX30" localSheetId="1">#REF!</definedName>
    <definedName name="_______________________MIX30" localSheetId="0">#REF!</definedName>
    <definedName name="_______________________MIX30">#REF!</definedName>
    <definedName name="_______________________MIX35" localSheetId="3">#REF!</definedName>
    <definedName name="_______________________MIX35" localSheetId="1">#REF!</definedName>
    <definedName name="_______________________MIX35" localSheetId="0">#REF!</definedName>
    <definedName name="_______________________MIX35">#REF!</definedName>
    <definedName name="_______________________MIX40" localSheetId="3">#REF!</definedName>
    <definedName name="_______________________MIX40" localSheetId="1">#REF!</definedName>
    <definedName name="_______________________MIX40" localSheetId="0">#REF!</definedName>
    <definedName name="_______________________MIX40">#REF!</definedName>
    <definedName name="_______________________MIX45" localSheetId="3">'[4]Mix Design'!#REF!</definedName>
    <definedName name="_______________________MIX45" localSheetId="1">'[4]Mix Design'!#REF!</definedName>
    <definedName name="_______________________MIX45">'[4]Mix Design'!#REF!</definedName>
    <definedName name="_______________________MUR5" localSheetId="3">#REF!</definedName>
    <definedName name="_______________________MUR5" localSheetId="1">#REF!</definedName>
    <definedName name="_______________________MUR5" localSheetId="0">#REF!</definedName>
    <definedName name="_______________________MUR5">#REF!</definedName>
    <definedName name="_______________________MUR8" localSheetId="3">#REF!</definedName>
    <definedName name="_______________________MUR8" localSheetId="1">#REF!</definedName>
    <definedName name="_______________________MUR8" localSheetId="0">#REF!</definedName>
    <definedName name="_______________________MUR8">#REF!</definedName>
    <definedName name="_______________________OPC43" localSheetId="3">#REF!</definedName>
    <definedName name="_______________________OPC43" localSheetId="1">#REF!</definedName>
    <definedName name="_______________________OPC43" localSheetId="0">#REF!</definedName>
    <definedName name="_______________________OPC43">#REF!</definedName>
    <definedName name="_______________________SLV10025" localSheetId="3">'[8]ANAL-PIPE LINE'!#REF!</definedName>
    <definedName name="_______________________SLV10025" localSheetId="1">'[8]ANAL-PIPE LINE'!#REF!</definedName>
    <definedName name="_______________________SLV10025">'[8]ANAL-PIPE LINE'!#REF!</definedName>
    <definedName name="_______________________TIP1" localSheetId="3">#REF!</definedName>
    <definedName name="_______________________TIP1" localSheetId="1">#REF!</definedName>
    <definedName name="_______________________TIP1" localSheetId="0">#REF!</definedName>
    <definedName name="_______________________TIP1">#REF!</definedName>
    <definedName name="_______________________TIP2" localSheetId="3">#REF!</definedName>
    <definedName name="_______________________TIP2" localSheetId="1">#REF!</definedName>
    <definedName name="_______________________TIP2" localSheetId="0">#REF!</definedName>
    <definedName name="_______________________TIP2">#REF!</definedName>
    <definedName name="_______________________TIP3" localSheetId="3">#REF!</definedName>
    <definedName name="_______________________TIP3" localSheetId="1">#REF!</definedName>
    <definedName name="_______________________TIP3" localSheetId="0">#REF!</definedName>
    <definedName name="_______________________TIP3">#REF!</definedName>
    <definedName name="______________________A65537" localSheetId="3">#REF!</definedName>
    <definedName name="______________________A65537" localSheetId="1">#REF!</definedName>
    <definedName name="______________________A65537" localSheetId="0">#REF!</definedName>
    <definedName name="______________________A65537">#REF!</definedName>
    <definedName name="______________________ABM10" localSheetId="3">#REF!</definedName>
    <definedName name="______________________ABM10" localSheetId="1">#REF!</definedName>
    <definedName name="______________________ABM10" localSheetId="0">#REF!</definedName>
    <definedName name="______________________ABM10">#REF!</definedName>
    <definedName name="______________________ABM40" localSheetId="3">#REF!</definedName>
    <definedName name="______________________ABM40" localSheetId="1">#REF!</definedName>
    <definedName name="______________________ABM40" localSheetId="0">#REF!</definedName>
    <definedName name="______________________ABM40">#REF!</definedName>
    <definedName name="______________________ABM6" localSheetId="3">#REF!</definedName>
    <definedName name="______________________ABM6" localSheetId="1">#REF!</definedName>
    <definedName name="______________________ABM6" localSheetId="0">#REF!</definedName>
    <definedName name="______________________ABM6">#REF!</definedName>
    <definedName name="______________________ACB10" localSheetId="3">#REF!</definedName>
    <definedName name="______________________ACB10" localSheetId="1">#REF!</definedName>
    <definedName name="______________________ACB10" localSheetId="0">#REF!</definedName>
    <definedName name="______________________ACB10">#REF!</definedName>
    <definedName name="______________________ACB20" localSheetId="3">#REF!</definedName>
    <definedName name="______________________ACB20" localSheetId="1">#REF!</definedName>
    <definedName name="______________________ACB20" localSheetId="0">#REF!</definedName>
    <definedName name="______________________ACB20">#REF!</definedName>
    <definedName name="______________________ACR10" localSheetId="3">#REF!</definedName>
    <definedName name="______________________ACR10" localSheetId="1">#REF!</definedName>
    <definedName name="______________________ACR10" localSheetId="0">#REF!</definedName>
    <definedName name="______________________ACR10">#REF!</definedName>
    <definedName name="______________________ACR20" localSheetId="3">#REF!</definedName>
    <definedName name="______________________ACR20" localSheetId="1">#REF!</definedName>
    <definedName name="______________________ACR20" localSheetId="0">#REF!</definedName>
    <definedName name="______________________ACR20">#REF!</definedName>
    <definedName name="______________________AGG6" localSheetId="3">#REF!</definedName>
    <definedName name="______________________AGG6" localSheetId="1">#REF!</definedName>
    <definedName name="______________________AGG6" localSheetId="0">#REF!</definedName>
    <definedName name="______________________AGG6">#REF!</definedName>
    <definedName name="______________________AWM10" localSheetId="3">#REF!</definedName>
    <definedName name="______________________AWM10" localSheetId="1">#REF!</definedName>
    <definedName name="______________________AWM10" localSheetId="0">#REF!</definedName>
    <definedName name="______________________AWM10">#REF!</definedName>
    <definedName name="______________________AWM40" localSheetId="3">#REF!</definedName>
    <definedName name="______________________AWM40" localSheetId="1">#REF!</definedName>
    <definedName name="______________________AWM40" localSheetId="0">#REF!</definedName>
    <definedName name="______________________AWM40">#REF!</definedName>
    <definedName name="______________________AWM6" localSheetId="3">#REF!</definedName>
    <definedName name="______________________AWM6" localSheetId="1">#REF!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3">#REF!</definedName>
    <definedName name="______________________CDG100" localSheetId="1">#REF!</definedName>
    <definedName name="______________________CDG100" localSheetId="0">#REF!</definedName>
    <definedName name="______________________CDG100">#REF!</definedName>
    <definedName name="______________________CDG250" localSheetId="3">#REF!</definedName>
    <definedName name="______________________CDG250" localSheetId="1">#REF!</definedName>
    <definedName name="______________________CDG250" localSheetId="0">#REF!</definedName>
    <definedName name="______________________CDG250">#REF!</definedName>
    <definedName name="______________________CDG50" localSheetId="3">#REF!</definedName>
    <definedName name="______________________CDG50" localSheetId="1">#REF!</definedName>
    <definedName name="______________________CDG50" localSheetId="0">#REF!</definedName>
    <definedName name="______________________CDG50">#REF!</definedName>
    <definedName name="______________________CDG500" localSheetId="3">#REF!</definedName>
    <definedName name="______________________CDG500" localSheetId="1">#REF!</definedName>
    <definedName name="______________________CDG500" localSheetId="0">#REF!</definedName>
    <definedName name="______________________CDG500">#REF!</definedName>
    <definedName name="______________________CEM53" localSheetId="3">#REF!</definedName>
    <definedName name="______________________CEM53" localSheetId="1">#REF!</definedName>
    <definedName name="______________________CEM53" localSheetId="0">#REF!</definedName>
    <definedName name="______________________CEM53">#REF!</definedName>
    <definedName name="______________________CRN3" localSheetId="3">#REF!</definedName>
    <definedName name="______________________CRN3" localSheetId="1">#REF!</definedName>
    <definedName name="______________________CRN3" localSheetId="0">#REF!</definedName>
    <definedName name="______________________CRN3">#REF!</definedName>
    <definedName name="______________________CRN35" localSheetId="3">#REF!</definedName>
    <definedName name="______________________CRN35" localSheetId="1">#REF!</definedName>
    <definedName name="______________________CRN35" localSheetId="0">#REF!</definedName>
    <definedName name="______________________CRN35">#REF!</definedName>
    <definedName name="______________________CRN80" localSheetId="3">#REF!</definedName>
    <definedName name="______________________CRN80" localSheetId="1">#REF!</definedName>
    <definedName name="______________________CRN80" localSheetId="0">#REF!</definedName>
    <definedName name="______________________CRN80">#REF!</definedName>
    <definedName name="______________________dec05" localSheetId="4" hidden="1">{"'Sheet1'!$A$4386:$N$4591"}</definedName>
    <definedName name="______________________dec05" localSheetId="0" hidden="1">{"'Sheet1'!$A$4386:$N$4591"}</definedName>
    <definedName name="______________________dec05" hidden="1">{"'Sheet1'!$A$4386:$N$4591"}</definedName>
    <definedName name="______________________DOZ50" localSheetId="3">#REF!</definedName>
    <definedName name="______________________DOZ50" localSheetId="1">#REF!</definedName>
    <definedName name="______________________DOZ50" localSheetId="0">#REF!</definedName>
    <definedName name="______________________DOZ50">#REF!</definedName>
    <definedName name="______________________DOZ80" localSheetId="3">#REF!</definedName>
    <definedName name="______________________DOZ80" localSheetId="1">#REF!</definedName>
    <definedName name="______________________DOZ80" localSheetId="0">#REF!</definedName>
    <definedName name="______________________DOZ80">#REF!</definedName>
    <definedName name="______________________EXC20">'[9]Rate Analysis '!$E$50</definedName>
    <definedName name="______________________ExV200" localSheetId="3">#REF!</definedName>
    <definedName name="______________________ExV200" localSheetId="1">#REF!</definedName>
    <definedName name="______________________ExV200" localSheetId="0">#REF!</definedName>
    <definedName name="______________________ExV200">#REF!</definedName>
    <definedName name="______________________GEN100" localSheetId="3">#REF!</definedName>
    <definedName name="______________________GEN100" localSheetId="1">#REF!</definedName>
    <definedName name="______________________GEN100" localSheetId="0">#REF!</definedName>
    <definedName name="______________________GEN100">#REF!</definedName>
    <definedName name="______________________GEN250" localSheetId="3">#REF!</definedName>
    <definedName name="______________________GEN250" localSheetId="1">#REF!</definedName>
    <definedName name="______________________GEN250" localSheetId="0">#REF!</definedName>
    <definedName name="______________________GEN250">#REF!</definedName>
    <definedName name="______________________GEN325" localSheetId="3">#REF!</definedName>
    <definedName name="______________________GEN325" localSheetId="1">#REF!</definedName>
    <definedName name="______________________GEN325" localSheetId="0">#REF!</definedName>
    <definedName name="______________________GEN325">#REF!</definedName>
    <definedName name="______________________GEN380" localSheetId="3">#REF!</definedName>
    <definedName name="______________________GEN380" localSheetId="1">#REF!</definedName>
    <definedName name="______________________GEN380" localSheetId="0">#REF!</definedName>
    <definedName name="______________________GEN380">#REF!</definedName>
    <definedName name="______________________GSB1" localSheetId="3">#REF!</definedName>
    <definedName name="______________________GSB1" localSheetId="1">#REF!</definedName>
    <definedName name="______________________GSB1" localSheetId="0">#REF!</definedName>
    <definedName name="______________________GSB1">#REF!</definedName>
    <definedName name="______________________GSB2" localSheetId="3">#REF!</definedName>
    <definedName name="______________________GSB2" localSheetId="1">#REF!</definedName>
    <definedName name="______________________GSB2" localSheetId="0">#REF!</definedName>
    <definedName name="______________________GSB2">#REF!</definedName>
    <definedName name="______________________GSB3" localSheetId="3">#REF!</definedName>
    <definedName name="______________________GSB3" localSheetId="1">#REF!</definedName>
    <definedName name="______________________GSB3" localSheetId="0">#REF!</definedName>
    <definedName name="______________________GSB3">#REF!</definedName>
    <definedName name="______________________HMP1" localSheetId="3">#REF!</definedName>
    <definedName name="______________________HMP1" localSheetId="1">#REF!</definedName>
    <definedName name="______________________HMP1" localSheetId="0">#REF!</definedName>
    <definedName name="______________________HMP1">#REF!</definedName>
    <definedName name="______________________HMP2" localSheetId="3">#REF!</definedName>
    <definedName name="______________________HMP2" localSheetId="1">#REF!</definedName>
    <definedName name="______________________HMP2" localSheetId="0">#REF!</definedName>
    <definedName name="______________________HMP2">#REF!</definedName>
    <definedName name="______________________HMP3" localSheetId="3">#REF!</definedName>
    <definedName name="______________________HMP3" localSheetId="1">#REF!</definedName>
    <definedName name="______________________HMP3" localSheetId="0">#REF!</definedName>
    <definedName name="______________________HMP3">#REF!</definedName>
    <definedName name="______________________HMP4" localSheetId="3">#REF!</definedName>
    <definedName name="______________________HMP4" localSheetId="1">#REF!</definedName>
    <definedName name="______________________HMP4" localSheetId="0">#REF!</definedName>
    <definedName name="______________________HMP4">#REF!</definedName>
    <definedName name="______________________III7">"$C4.$#REF!$#REF!"</definedName>
    <definedName name="______________________lb2" localSheetId="3">#REF!</definedName>
    <definedName name="______________________lb2" localSheetId="1">#REF!</definedName>
    <definedName name="______________________lb2" localSheetId="0">#REF!</definedName>
    <definedName name="______________________lb2">#REF!</definedName>
    <definedName name="______________________mac2">200</definedName>
    <definedName name="______________________MIX10" localSheetId="3">#REF!</definedName>
    <definedName name="______________________MIX10" localSheetId="1">#REF!</definedName>
    <definedName name="______________________MIX10" localSheetId="0">#REF!</definedName>
    <definedName name="______________________MIX10">#REF!</definedName>
    <definedName name="______________________MIX15" localSheetId="3">#REF!</definedName>
    <definedName name="______________________MIX15" localSheetId="1">#REF!</definedName>
    <definedName name="______________________MIX15" localSheetId="0">#REF!</definedName>
    <definedName name="______________________MIX15">#REF!</definedName>
    <definedName name="______________________MIX15150" localSheetId="3">'[4]Mix Design'!#REF!</definedName>
    <definedName name="______________________MIX15150" localSheetId="1">'[4]Mix Design'!#REF!</definedName>
    <definedName name="______________________MIX15150" localSheetId="0">'[4]Mix Design'!#REF!</definedName>
    <definedName name="______________________MIX15150">'[4]Mix Design'!#REF!</definedName>
    <definedName name="______________________MIX1540">'[4]Mix Design'!$P$11</definedName>
    <definedName name="______________________MIX1580" localSheetId="3">'[4]Mix Design'!#REF!</definedName>
    <definedName name="______________________MIX1580" localSheetId="1">'[4]Mix Design'!#REF!</definedName>
    <definedName name="______________________MIX1580" localSheetId="0">'[4]Mix Design'!#REF!</definedName>
    <definedName name="______________________MIX1580">'[4]Mix Design'!#REF!</definedName>
    <definedName name="______________________MIX2">'[5]Mix Design'!$P$12</definedName>
    <definedName name="______________________MIX20" localSheetId="3">#REF!</definedName>
    <definedName name="______________________MIX20" localSheetId="1">#REF!</definedName>
    <definedName name="______________________MIX20" localSheetId="0">#REF!</definedName>
    <definedName name="______________________MIX20">#REF!</definedName>
    <definedName name="______________________MIX2020">'[4]Mix Design'!$P$12</definedName>
    <definedName name="______________________MIX2040">'[4]Mix Design'!$P$13</definedName>
    <definedName name="______________________MIX25" localSheetId="3">#REF!</definedName>
    <definedName name="______________________MIX25" localSheetId="1">#REF!</definedName>
    <definedName name="______________________MIX25" localSheetId="0">#REF!</definedName>
    <definedName name="______________________MIX25">#REF!</definedName>
    <definedName name="______________________MIX2540">'[4]Mix Design'!$P$15</definedName>
    <definedName name="______________________Mix255">'[6]Mix Design'!$P$13</definedName>
    <definedName name="______________________MIX30" localSheetId="3">#REF!</definedName>
    <definedName name="______________________MIX30" localSheetId="1">#REF!</definedName>
    <definedName name="______________________MIX30" localSheetId="0">#REF!</definedName>
    <definedName name="______________________MIX30">#REF!</definedName>
    <definedName name="______________________MIX35" localSheetId="3">#REF!</definedName>
    <definedName name="______________________MIX35" localSheetId="1">#REF!</definedName>
    <definedName name="______________________MIX35" localSheetId="0">#REF!</definedName>
    <definedName name="______________________MIX35">#REF!</definedName>
    <definedName name="______________________MIX40" localSheetId="3">#REF!</definedName>
    <definedName name="______________________MIX40" localSheetId="1">#REF!</definedName>
    <definedName name="______________________MIX40" localSheetId="0">#REF!</definedName>
    <definedName name="______________________MIX40">#REF!</definedName>
    <definedName name="______________________MIX45" localSheetId="3">'[4]Mix Design'!#REF!</definedName>
    <definedName name="______________________MIX45" localSheetId="1">'[4]Mix Design'!#REF!</definedName>
    <definedName name="______________________MIX45">'[4]Mix Design'!#REF!</definedName>
    <definedName name="______________________mm2" localSheetId="3">#REF!</definedName>
    <definedName name="______________________mm2" localSheetId="1">#REF!</definedName>
    <definedName name="______________________mm2" localSheetId="0">#REF!</definedName>
    <definedName name="______________________mm2">#REF!</definedName>
    <definedName name="______________________mm3" localSheetId="3">#REF!</definedName>
    <definedName name="______________________mm3" localSheetId="1">#REF!</definedName>
    <definedName name="______________________mm3" localSheetId="0">#REF!</definedName>
    <definedName name="______________________mm3">#REF!</definedName>
    <definedName name="______________________MUR5" localSheetId="3">#REF!</definedName>
    <definedName name="______________________MUR5" localSheetId="1">#REF!</definedName>
    <definedName name="______________________MUR5" localSheetId="0">#REF!</definedName>
    <definedName name="______________________MUR5">#REF!</definedName>
    <definedName name="______________________MUR8" localSheetId="3">#REF!</definedName>
    <definedName name="______________________MUR8" localSheetId="1">#REF!</definedName>
    <definedName name="______________________MUR8" localSheetId="0">#REF!</definedName>
    <definedName name="______________________MUR8">#REF!</definedName>
    <definedName name="______________________OPC43" localSheetId="3">#REF!</definedName>
    <definedName name="______________________OPC43" localSheetId="1">#REF!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3">'[8]ANAL-PIPE LINE'!#REF!</definedName>
    <definedName name="______________________SLV10025" localSheetId="1">'[8]ANAL-PIPE LINE'!#REF!</definedName>
    <definedName name="______________________SLV10025">'[8]ANAL-PIPE LINE'!#REF!</definedName>
    <definedName name="______________________tab2" localSheetId="3">#REF!</definedName>
    <definedName name="______________________tab2" localSheetId="1">#REF!</definedName>
    <definedName name="______________________tab2" localSheetId="0">#REF!</definedName>
    <definedName name="______________________tab2">#REF!</definedName>
    <definedName name="______________________TIP1" localSheetId="3">#REF!</definedName>
    <definedName name="______________________TIP1" localSheetId="1">#REF!</definedName>
    <definedName name="______________________TIP1" localSheetId="0">#REF!</definedName>
    <definedName name="______________________TIP1">#REF!</definedName>
    <definedName name="______________________TIP2" localSheetId="3">#REF!</definedName>
    <definedName name="______________________TIP2" localSheetId="1">#REF!</definedName>
    <definedName name="______________________TIP2" localSheetId="0">#REF!</definedName>
    <definedName name="______________________TIP2">#REF!</definedName>
    <definedName name="______________________TIP3" localSheetId="3">#REF!</definedName>
    <definedName name="______________________TIP3" localSheetId="1">#REF!</definedName>
    <definedName name="______________________TIP3" localSheetId="0">#REF!</definedName>
    <definedName name="______________________TIP3">#REF!</definedName>
    <definedName name="_____________________A65537" localSheetId="3">#REF!</definedName>
    <definedName name="_____________________A65537" localSheetId="1">#REF!</definedName>
    <definedName name="_____________________A65537" localSheetId="0">#REF!</definedName>
    <definedName name="_____________________A65537">#REF!</definedName>
    <definedName name="_____________________ABM10" localSheetId="3">#REF!</definedName>
    <definedName name="_____________________ABM10" localSheetId="1">#REF!</definedName>
    <definedName name="_____________________ABM10" localSheetId="0">#REF!</definedName>
    <definedName name="_____________________ABM10">#REF!</definedName>
    <definedName name="_____________________ABM40" localSheetId="3">#REF!</definedName>
    <definedName name="_____________________ABM40" localSheetId="1">#REF!</definedName>
    <definedName name="_____________________ABM40" localSheetId="0">#REF!</definedName>
    <definedName name="_____________________ABM40">#REF!</definedName>
    <definedName name="_____________________ABM6" localSheetId="3">#REF!</definedName>
    <definedName name="_____________________ABM6" localSheetId="1">#REF!</definedName>
    <definedName name="_____________________ABM6" localSheetId="0">#REF!</definedName>
    <definedName name="_____________________ABM6">#REF!</definedName>
    <definedName name="_____________________ACB10" localSheetId="3">#REF!</definedName>
    <definedName name="_____________________ACB10" localSheetId="1">#REF!</definedName>
    <definedName name="_____________________ACB10" localSheetId="0">#REF!</definedName>
    <definedName name="_____________________ACB10">#REF!</definedName>
    <definedName name="_____________________ACB20" localSheetId="3">#REF!</definedName>
    <definedName name="_____________________ACB20" localSheetId="1">#REF!</definedName>
    <definedName name="_____________________ACB20" localSheetId="0">#REF!</definedName>
    <definedName name="_____________________ACB20">#REF!</definedName>
    <definedName name="_____________________ACR10" localSheetId="3">#REF!</definedName>
    <definedName name="_____________________ACR10" localSheetId="1">#REF!</definedName>
    <definedName name="_____________________ACR10" localSheetId="0">#REF!</definedName>
    <definedName name="_____________________ACR10">#REF!</definedName>
    <definedName name="_____________________ACR20" localSheetId="3">#REF!</definedName>
    <definedName name="_____________________ACR20" localSheetId="1">#REF!</definedName>
    <definedName name="_____________________ACR20" localSheetId="0">#REF!</definedName>
    <definedName name="_____________________ACR20">#REF!</definedName>
    <definedName name="_____________________AGG6" localSheetId="3">#REF!</definedName>
    <definedName name="_____________________AGG6" localSheetId="1">#REF!</definedName>
    <definedName name="_____________________AGG6" localSheetId="0">#REF!</definedName>
    <definedName name="_____________________AGG6">#REF!</definedName>
    <definedName name="_____________________AWM10" localSheetId="3">#REF!</definedName>
    <definedName name="_____________________AWM10" localSheetId="1">#REF!</definedName>
    <definedName name="_____________________AWM10" localSheetId="0">#REF!</definedName>
    <definedName name="_____________________AWM10">#REF!</definedName>
    <definedName name="_____________________AWM40" localSheetId="3">#REF!</definedName>
    <definedName name="_____________________AWM40" localSheetId="1">#REF!</definedName>
    <definedName name="_____________________AWM40" localSheetId="0">#REF!</definedName>
    <definedName name="_____________________AWM40">#REF!</definedName>
    <definedName name="_____________________AWM6" localSheetId="3">#REF!</definedName>
    <definedName name="_____________________AWM6" localSheetId="1">#REF!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3">#REF!</definedName>
    <definedName name="_____________________CDG100" localSheetId="1">#REF!</definedName>
    <definedName name="_____________________CDG100" localSheetId="0">#REF!</definedName>
    <definedName name="_____________________CDG100">#REF!</definedName>
    <definedName name="_____________________CDG250" localSheetId="3">#REF!</definedName>
    <definedName name="_____________________CDG250" localSheetId="1">#REF!</definedName>
    <definedName name="_____________________CDG250" localSheetId="0">#REF!</definedName>
    <definedName name="_____________________CDG250">#REF!</definedName>
    <definedName name="_____________________CDG50" localSheetId="3">#REF!</definedName>
    <definedName name="_____________________CDG50" localSheetId="1">#REF!</definedName>
    <definedName name="_____________________CDG50" localSheetId="0">#REF!</definedName>
    <definedName name="_____________________CDG50">#REF!</definedName>
    <definedName name="_____________________CDG500" localSheetId="3">#REF!</definedName>
    <definedName name="_____________________CDG500" localSheetId="1">#REF!</definedName>
    <definedName name="_____________________CDG500" localSheetId="0">#REF!</definedName>
    <definedName name="_____________________CDG500">#REF!</definedName>
    <definedName name="_____________________CEM53" localSheetId="3">#REF!</definedName>
    <definedName name="_____________________CEM53" localSheetId="1">#REF!</definedName>
    <definedName name="_____________________CEM53" localSheetId="0">#REF!</definedName>
    <definedName name="_____________________CEM53">#REF!</definedName>
    <definedName name="_____________________CRN3" localSheetId="3">#REF!</definedName>
    <definedName name="_____________________CRN3" localSheetId="1">#REF!</definedName>
    <definedName name="_____________________CRN3" localSheetId="0">#REF!</definedName>
    <definedName name="_____________________CRN3">#REF!</definedName>
    <definedName name="_____________________CRN35" localSheetId="3">#REF!</definedName>
    <definedName name="_____________________CRN35" localSheetId="1">#REF!</definedName>
    <definedName name="_____________________CRN35" localSheetId="0">#REF!</definedName>
    <definedName name="_____________________CRN35">#REF!</definedName>
    <definedName name="_____________________CRN80" localSheetId="3">#REF!</definedName>
    <definedName name="_____________________CRN80" localSheetId="1">#REF!</definedName>
    <definedName name="_____________________CRN80" localSheetId="0">#REF!</definedName>
    <definedName name="_____________________CRN80">#REF!</definedName>
    <definedName name="_____________________dec05" localSheetId="4" hidden="1">{"'Sheet1'!$A$4386:$N$4591"}</definedName>
    <definedName name="_____________________dec05" localSheetId="0" hidden="1">{"'Sheet1'!$A$4386:$N$4591"}</definedName>
    <definedName name="_____________________dec05" hidden="1">{"'Sheet1'!$A$4386:$N$4591"}</definedName>
    <definedName name="_____________________DOZ50" localSheetId="3">#REF!</definedName>
    <definedName name="_____________________DOZ50" localSheetId="1">#REF!</definedName>
    <definedName name="_____________________DOZ50" localSheetId="0">#REF!</definedName>
    <definedName name="_____________________DOZ50">#REF!</definedName>
    <definedName name="_____________________DOZ80" localSheetId="3">#REF!</definedName>
    <definedName name="_____________________DOZ80" localSheetId="1">#REF!</definedName>
    <definedName name="_____________________DOZ80" localSheetId="0">#REF!</definedName>
    <definedName name="_____________________DOZ80">#REF!</definedName>
    <definedName name="_____________________EXC20">'[10]Rate Analysis '!$E$50</definedName>
    <definedName name="_____________________ExV200" localSheetId="3">#REF!</definedName>
    <definedName name="_____________________ExV200" localSheetId="1">#REF!</definedName>
    <definedName name="_____________________ExV200" localSheetId="0">#REF!</definedName>
    <definedName name="_____________________ExV200">#REF!</definedName>
    <definedName name="_____________________GEN100" localSheetId="3">#REF!</definedName>
    <definedName name="_____________________GEN100" localSheetId="1">#REF!</definedName>
    <definedName name="_____________________GEN100" localSheetId="0">#REF!</definedName>
    <definedName name="_____________________GEN100">#REF!</definedName>
    <definedName name="_____________________GEN250" localSheetId="3">#REF!</definedName>
    <definedName name="_____________________GEN250" localSheetId="1">#REF!</definedName>
    <definedName name="_____________________GEN250" localSheetId="0">#REF!</definedName>
    <definedName name="_____________________GEN250">#REF!</definedName>
    <definedName name="_____________________GEN325" localSheetId="3">#REF!</definedName>
    <definedName name="_____________________GEN325" localSheetId="1">#REF!</definedName>
    <definedName name="_____________________GEN325" localSheetId="0">#REF!</definedName>
    <definedName name="_____________________GEN325">#REF!</definedName>
    <definedName name="_____________________GEN380" localSheetId="3">#REF!</definedName>
    <definedName name="_____________________GEN380" localSheetId="1">#REF!</definedName>
    <definedName name="_____________________GEN380" localSheetId="0">#REF!</definedName>
    <definedName name="_____________________GEN380">#REF!</definedName>
    <definedName name="_____________________GSB1" localSheetId="3">#REF!</definedName>
    <definedName name="_____________________GSB1" localSheetId="1">#REF!</definedName>
    <definedName name="_____________________GSB1" localSheetId="0">#REF!</definedName>
    <definedName name="_____________________GSB1">#REF!</definedName>
    <definedName name="_____________________GSB2" localSheetId="3">#REF!</definedName>
    <definedName name="_____________________GSB2" localSheetId="1">#REF!</definedName>
    <definedName name="_____________________GSB2" localSheetId="0">#REF!</definedName>
    <definedName name="_____________________GSB2">#REF!</definedName>
    <definedName name="_____________________GSB3" localSheetId="3">#REF!</definedName>
    <definedName name="_____________________GSB3" localSheetId="1">#REF!</definedName>
    <definedName name="_____________________GSB3" localSheetId="0">#REF!</definedName>
    <definedName name="_____________________GSB3">#REF!</definedName>
    <definedName name="_____________________HMP1" localSheetId="3">#REF!</definedName>
    <definedName name="_____________________HMP1" localSheetId="1">#REF!</definedName>
    <definedName name="_____________________HMP1" localSheetId="0">#REF!</definedName>
    <definedName name="_____________________HMP1">#REF!</definedName>
    <definedName name="_____________________HMP2" localSheetId="3">#REF!</definedName>
    <definedName name="_____________________HMP2" localSheetId="1">#REF!</definedName>
    <definedName name="_____________________HMP2" localSheetId="0">#REF!</definedName>
    <definedName name="_____________________HMP2">#REF!</definedName>
    <definedName name="_____________________HMP3" localSheetId="3">#REF!</definedName>
    <definedName name="_____________________HMP3" localSheetId="1">#REF!</definedName>
    <definedName name="_____________________HMP3" localSheetId="0">#REF!</definedName>
    <definedName name="_____________________HMP3">#REF!</definedName>
    <definedName name="_____________________HMP4" localSheetId="3">#REF!</definedName>
    <definedName name="_____________________HMP4" localSheetId="1">#REF!</definedName>
    <definedName name="_____________________HMP4" localSheetId="0">#REF!</definedName>
    <definedName name="_____________________HMP4">#REF!</definedName>
    <definedName name="_____________________III7">"$C4.$#REF!$#REF!"</definedName>
    <definedName name="_____________________lb1" localSheetId="3">#REF!</definedName>
    <definedName name="_____________________lb1" localSheetId="1">#REF!</definedName>
    <definedName name="_____________________lb1" localSheetId="0">#REF!</definedName>
    <definedName name="_____________________lb1">#REF!</definedName>
    <definedName name="_____________________lb2" localSheetId="3">#REF!</definedName>
    <definedName name="_____________________lb2" localSheetId="1">#REF!</definedName>
    <definedName name="_____________________lb2" localSheetId="0">#REF!</definedName>
    <definedName name="_____________________lb2">#REF!</definedName>
    <definedName name="_____________________mac2">200</definedName>
    <definedName name="_____________________MIX10" localSheetId="3">#REF!</definedName>
    <definedName name="_____________________MIX10" localSheetId="1">#REF!</definedName>
    <definedName name="_____________________MIX10" localSheetId="0">#REF!</definedName>
    <definedName name="_____________________MIX10">#REF!</definedName>
    <definedName name="_____________________MIX15" localSheetId="3">#REF!</definedName>
    <definedName name="_____________________MIX15" localSheetId="1">#REF!</definedName>
    <definedName name="_____________________MIX15" localSheetId="0">#REF!</definedName>
    <definedName name="_____________________MIX15">#REF!</definedName>
    <definedName name="_____________________MIX15150" localSheetId="3">'[4]Mix Design'!#REF!</definedName>
    <definedName name="_____________________MIX15150" localSheetId="1">'[4]Mix Design'!#REF!</definedName>
    <definedName name="_____________________MIX15150" localSheetId="0">'[4]Mix Design'!#REF!</definedName>
    <definedName name="_____________________MIX15150">'[4]Mix Design'!#REF!</definedName>
    <definedName name="_____________________MIX1540">'[4]Mix Design'!$P$11</definedName>
    <definedName name="_____________________MIX1580" localSheetId="3">'[4]Mix Design'!#REF!</definedName>
    <definedName name="_____________________MIX1580" localSheetId="1">'[4]Mix Design'!#REF!</definedName>
    <definedName name="_____________________MIX1580" localSheetId="0">'[4]Mix Design'!#REF!</definedName>
    <definedName name="_____________________MIX1580">'[4]Mix Design'!#REF!</definedName>
    <definedName name="_____________________MIX2">'[5]Mix Design'!$P$12</definedName>
    <definedName name="_____________________MIX20" localSheetId="3">#REF!</definedName>
    <definedName name="_____________________MIX20" localSheetId="1">#REF!</definedName>
    <definedName name="_____________________MIX20" localSheetId="0">#REF!</definedName>
    <definedName name="_____________________MIX20">#REF!</definedName>
    <definedName name="_____________________MIX2020">'[4]Mix Design'!$P$12</definedName>
    <definedName name="_____________________MIX2040">'[4]Mix Design'!$P$13</definedName>
    <definedName name="_____________________MIX25" localSheetId="3">#REF!</definedName>
    <definedName name="_____________________MIX25" localSheetId="1">#REF!</definedName>
    <definedName name="_____________________MIX25" localSheetId="0">#REF!</definedName>
    <definedName name="_____________________MIX25">#REF!</definedName>
    <definedName name="_____________________MIX2540">'[4]Mix Design'!$P$15</definedName>
    <definedName name="_____________________Mix255">'[6]Mix Design'!$P$13</definedName>
    <definedName name="_____________________MIX30" localSheetId="3">#REF!</definedName>
    <definedName name="_____________________MIX30" localSheetId="1">#REF!</definedName>
    <definedName name="_____________________MIX30" localSheetId="0">#REF!</definedName>
    <definedName name="_____________________MIX30">#REF!</definedName>
    <definedName name="_____________________MIX35" localSheetId="3">#REF!</definedName>
    <definedName name="_____________________MIX35" localSheetId="1">#REF!</definedName>
    <definedName name="_____________________MIX35" localSheetId="0">#REF!</definedName>
    <definedName name="_____________________MIX35">#REF!</definedName>
    <definedName name="_____________________MIX40" localSheetId="3">#REF!</definedName>
    <definedName name="_____________________MIX40" localSheetId="1">#REF!</definedName>
    <definedName name="_____________________MIX40" localSheetId="0">#REF!</definedName>
    <definedName name="_____________________MIX40">#REF!</definedName>
    <definedName name="_____________________MIX45" localSheetId="3">'[4]Mix Design'!#REF!</definedName>
    <definedName name="_____________________MIX45" localSheetId="1">'[4]Mix Design'!#REF!</definedName>
    <definedName name="_____________________MIX45">'[4]Mix Design'!#REF!</definedName>
    <definedName name="_____________________mm1" localSheetId="3">#REF!</definedName>
    <definedName name="_____________________mm1" localSheetId="1">#REF!</definedName>
    <definedName name="_____________________mm1" localSheetId="0">#REF!</definedName>
    <definedName name="_____________________mm1">#REF!</definedName>
    <definedName name="_____________________mm2" localSheetId="3">#REF!</definedName>
    <definedName name="_____________________mm2" localSheetId="1">#REF!</definedName>
    <definedName name="_____________________mm2" localSheetId="0">#REF!</definedName>
    <definedName name="_____________________mm2">#REF!</definedName>
    <definedName name="_____________________mm3" localSheetId="3">#REF!</definedName>
    <definedName name="_____________________mm3" localSheetId="1">#REF!</definedName>
    <definedName name="_____________________mm3" localSheetId="0">#REF!</definedName>
    <definedName name="_____________________mm3">#REF!</definedName>
    <definedName name="_____________________MUR5" localSheetId="3">#REF!</definedName>
    <definedName name="_____________________MUR5" localSheetId="1">#REF!</definedName>
    <definedName name="_____________________MUR5" localSheetId="0">#REF!</definedName>
    <definedName name="_____________________MUR5">#REF!</definedName>
    <definedName name="_____________________MUR8" localSheetId="3">#REF!</definedName>
    <definedName name="_____________________MUR8" localSheetId="1">#REF!</definedName>
    <definedName name="_____________________MUR8" localSheetId="0">#REF!</definedName>
    <definedName name="_____________________MUR8">#REF!</definedName>
    <definedName name="_____________________OPC43" localSheetId="3">#REF!</definedName>
    <definedName name="_____________________OPC43" localSheetId="1">#REF!</definedName>
    <definedName name="_____________________OPC43" localSheetId="0">#REF!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3">'[8]ANAL-PIPE LINE'!#REF!</definedName>
    <definedName name="_____________________SLV10025" localSheetId="1">'[8]ANAL-PIPE LINE'!#REF!</definedName>
    <definedName name="_____________________SLV10025" localSheetId="0">'[8]ANAL-PIPE LINE'!#REF!</definedName>
    <definedName name="_____________________SLV10025">'[8]ANAL-PIPE LINE'!#REF!</definedName>
    <definedName name="_____________________tab1" localSheetId="3">#REF!</definedName>
    <definedName name="_____________________tab1" localSheetId="1">#REF!</definedName>
    <definedName name="_____________________tab1" localSheetId="0">#REF!</definedName>
    <definedName name="_____________________tab1">#REF!</definedName>
    <definedName name="_____________________tab2" localSheetId="3">#REF!</definedName>
    <definedName name="_____________________tab2" localSheetId="1">#REF!</definedName>
    <definedName name="_____________________tab2" localSheetId="0">#REF!</definedName>
    <definedName name="_____________________tab2">#REF!</definedName>
    <definedName name="_____________________TIP1" localSheetId="3">#REF!</definedName>
    <definedName name="_____________________TIP1" localSheetId="1">#REF!</definedName>
    <definedName name="_____________________TIP1" localSheetId="0">#REF!</definedName>
    <definedName name="_____________________TIP1">#REF!</definedName>
    <definedName name="_____________________TIP2" localSheetId="3">#REF!</definedName>
    <definedName name="_____________________TIP2" localSheetId="1">#REF!</definedName>
    <definedName name="_____________________TIP2" localSheetId="0">#REF!</definedName>
    <definedName name="_____________________TIP2">#REF!</definedName>
    <definedName name="_____________________TIP3" localSheetId="3">#REF!</definedName>
    <definedName name="_____________________TIP3" localSheetId="1">#REF!</definedName>
    <definedName name="_____________________TIP3" localSheetId="0">#REF!</definedName>
    <definedName name="_____________________TIP3">#REF!</definedName>
    <definedName name="____________________A65537" localSheetId="3">#REF!</definedName>
    <definedName name="____________________A65537" localSheetId="1">#REF!</definedName>
    <definedName name="____________________A65537" localSheetId="0">#REF!</definedName>
    <definedName name="____________________A65537">#REF!</definedName>
    <definedName name="____________________ABM10" localSheetId="3">#REF!</definedName>
    <definedName name="____________________ABM10" localSheetId="1">#REF!</definedName>
    <definedName name="____________________ABM10" localSheetId="0">#REF!</definedName>
    <definedName name="____________________ABM10">#REF!</definedName>
    <definedName name="____________________ABM40" localSheetId="3">#REF!</definedName>
    <definedName name="____________________ABM40" localSheetId="1">#REF!</definedName>
    <definedName name="____________________ABM40" localSheetId="0">#REF!</definedName>
    <definedName name="____________________ABM40">#REF!</definedName>
    <definedName name="____________________ABM6" localSheetId="3">#REF!</definedName>
    <definedName name="____________________ABM6" localSheetId="1">#REF!</definedName>
    <definedName name="____________________ABM6" localSheetId="0">#REF!</definedName>
    <definedName name="____________________ABM6">#REF!</definedName>
    <definedName name="____________________ACB10" localSheetId="3">#REF!</definedName>
    <definedName name="____________________ACB10" localSheetId="1">#REF!</definedName>
    <definedName name="____________________ACB10" localSheetId="0">#REF!</definedName>
    <definedName name="____________________ACB10">#REF!</definedName>
    <definedName name="____________________ACB20" localSheetId="3">#REF!</definedName>
    <definedName name="____________________ACB20" localSheetId="1">#REF!</definedName>
    <definedName name="____________________ACB20" localSheetId="0">#REF!</definedName>
    <definedName name="____________________ACB20">#REF!</definedName>
    <definedName name="____________________ACR10" localSheetId="3">#REF!</definedName>
    <definedName name="____________________ACR10" localSheetId="1">#REF!</definedName>
    <definedName name="____________________ACR10" localSheetId="0">#REF!</definedName>
    <definedName name="____________________ACR10">#REF!</definedName>
    <definedName name="____________________ACR20" localSheetId="3">#REF!</definedName>
    <definedName name="____________________ACR20" localSheetId="1">#REF!</definedName>
    <definedName name="____________________ACR20" localSheetId="0">#REF!</definedName>
    <definedName name="____________________ACR20">#REF!</definedName>
    <definedName name="____________________AGG6" localSheetId="3">#REF!</definedName>
    <definedName name="____________________AGG6" localSheetId="1">#REF!</definedName>
    <definedName name="____________________AGG6" localSheetId="0">#REF!</definedName>
    <definedName name="____________________AGG6">#REF!</definedName>
    <definedName name="____________________AWM10" localSheetId="3">#REF!</definedName>
    <definedName name="____________________AWM10" localSheetId="1">#REF!</definedName>
    <definedName name="____________________AWM10" localSheetId="0">#REF!</definedName>
    <definedName name="____________________AWM10">#REF!</definedName>
    <definedName name="____________________AWM40" localSheetId="3">#REF!</definedName>
    <definedName name="____________________AWM40" localSheetId="1">#REF!</definedName>
    <definedName name="____________________AWM40" localSheetId="0">#REF!</definedName>
    <definedName name="____________________AWM40">#REF!</definedName>
    <definedName name="____________________AWM6" localSheetId="3">#REF!</definedName>
    <definedName name="____________________AWM6" localSheetId="1">#REF!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3">#REF!</definedName>
    <definedName name="____________________CDG100" localSheetId="1">#REF!</definedName>
    <definedName name="____________________CDG100" localSheetId="0">#REF!</definedName>
    <definedName name="____________________CDG100">#REF!</definedName>
    <definedName name="____________________CDG250" localSheetId="3">#REF!</definedName>
    <definedName name="____________________CDG250" localSheetId="1">#REF!</definedName>
    <definedName name="____________________CDG250" localSheetId="0">#REF!</definedName>
    <definedName name="____________________CDG250">#REF!</definedName>
    <definedName name="____________________CDG50" localSheetId="3">#REF!</definedName>
    <definedName name="____________________CDG50" localSheetId="1">#REF!</definedName>
    <definedName name="____________________CDG50" localSheetId="0">#REF!</definedName>
    <definedName name="____________________CDG50">#REF!</definedName>
    <definedName name="____________________CDG500" localSheetId="3">#REF!</definedName>
    <definedName name="____________________CDG500" localSheetId="1">#REF!</definedName>
    <definedName name="____________________CDG500" localSheetId="0">#REF!</definedName>
    <definedName name="____________________CDG500">#REF!</definedName>
    <definedName name="____________________CEM53" localSheetId="3">#REF!</definedName>
    <definedName name="____________________CEM53" localSheetId="1">#REF!</definedName>
    <definedName name="____________________CEM53" localSheetId="0">#REF!</definedName>
    <definedName name="____________________CEM53">#REF!</definedName>
    <definedName name="____________________CRN3" localSheetId="3">#REF!</definedName>
    <definedName name="____________________CRN3" localSheetId="1">#REF!</definedName>
    <definedName name="____________________CRN3" localSheetId="0">#REF!</definedName>
    <definedName name="____________________CRN3">#REF!</definedName>
    <definedName name="____________________CRN35" localSheetId="3">#REF!</definedName>
    <definedName name="____________________CRN35" localSheetId="1">#REF!</definedName>
    <definedName name="____________________CRN35" localSheetId="0">#REF!</definedName>
    <definedName name="____________________CRN35">#REF!</definedName>
    <definedName name="____________________CRN80" localSheetId="3">#REF!</definedName>
    <definedName name="____________________CRN80" localSheetId="1">#REF!</definedName>
    <definedName name="____________________CRN80" localSheetId="0">#REF!</definedName>
    <definedName name="____________________CRN80">#REF!</definedName>
    <definedName name="____________________dec05" localSheetId="4" hidden="1">{"'Sheet1'!$A$4386:$N$4591"}</definedName>
    <definedName name="____________________dec05" localSheetId="0" hidden="1">{"'Sheet1'!$A$4386:$N$4591"}</definedName>
    <definedName name="____________________dec05" hidden="1">{"'Sheet1'!$A$4386:$N$4591"}</definedName>
    <definedName name="____________________DOZ50" localSheetId="3">#REF!</definedName>
    <definedName name="____________________DOZ50" localSheetId="1">#REF!</definedName>
    <definedName name="____________________DOZ50" localSheetId="0">#REF!</definedName>
    <definedName name="____________________DOZ50">#REF!</definedName>
    <definedName name="____________________DOZ80" localSheetId="3">#REF!</definedName>
    <definedName name="____________________DOZ80" localSheetId="1">#REF!</definedName>
    <definedName name="____________________DOZ80" localSheetId="0">#REF!</definedName>
    <definedName name="____________________DOZ80">#REF!</definedName>
    <definedName name="____________________EXC20">'[10]Rate Analysis '!$E$50</definedName>
    <definedName name="____________________ExV200" localSheetId="3">#REF!</definedName>
    <definedName name="____________________ExV200" localSheetId="1">#REF!</definedName>
    <definedName name="____________________ExV200" localSheetId="0">#REF!</definedName>
    <definedName name="____________________ExV200">#REF!</definedName>
    <definedName name="____________________GEN100" localSheetId="3">#REF!</definedName>
    <definedName name="____________________GEN100" localSheetId="1">#REF!</definedName>
    <definedName name="____________________GEN100" localSheetId="0">#REF!</definedName>
    <definedName name="____________________GEN100">#REF!</definedName>
    <definedName name="____________________GEN250" localSheetId="3">#REF!</definedName>
    <definedName name="____________________GEN250" localSheetId="1">#REF!</definedName>
    <definedName name="____________________GEN250" localSheetId="0">#REF!</definedName>
    <definedName name="____________________GEN250">#REF!</definedName>
    <definedName name="____________________GEN325" localSheetId="3">#REF!</definedName>
    <definedName name="____________________GEN325" localSheetId="1">#REF!</definedName>
    <definedName name="____________________GEN325" localSheetId="0">#REF!</definedName>
    <definedName name="____________________GEN325">#REF!</definedName>
    <definedName name="____________________GEN380" localSheetId="3">#REF!</definedName>
    <definedName name="____________________GEN380" localSheetId="1">#REF!</definedName>
    <definedName name="____________________GEN380" localSheetId="0">#REF!</definedName>
    <definedName name="____________________GEN380">#REF!</definedName>
    <definedName name="____________________GSB1" localSheetId="3">#REF!</definedName>
    <definedName name="____________________GSB1" localSheetId="1">#REF!</definedName>
    <definedName name="____________________GSB1" localSheetId="0">#REF!</definedName>
    <definedName name="____________________GSB1">#REF!</definedName>
    <definedName name="____________________GSB2" localSheetId="3">#REF!</definedName>
    <definedName name="____________________GSB2" localSheetId="1">#REF!</definedName>
    <definedName name="____________________GSB2" localSheetId="0">#REF!</definedName>
    <definedName name="____________________GSB2">#REF!</definedName>
    <definedName name="____________________GSB3" localSheetId="3">#REF!</definedName>
    <definedName name="____________________GSB3" localSheetId="1">#REF!</definedName>
    <definedName name="____________________GSB3" localSheetId="0">#REF!</definedName>
    <definedName name="____________________GSB3">#REF!</definedName>
    <definedName name="____________________HMP1" localSheetId="3">#REF!</definedName>
    <definedName name="____________________HMP1" localSheetId="1">#REF!</definedName>
    <definedName name="____________________HMP1" localSheetId="0">#REF!</definedName>
    <definedName name="____________________HMP1">#REF!</definedName>
    <definedName name="____________________HMP2" localSheetId="3">#REF!</definedName>
    <definedName name="____________________HMP2" localSheetId="1">#REF!</definedName>
    <definedName name="____________________HMP2" localSheetId="0">#REF!</definedName>
    <definedName name="____________________HMP2">#REF!</definedName>
    <definedName name="____________________HMP3" localSheetId="3">#REF!</definedName>
    <definedName name="____________________HMP3" localSheetId="1">#REF!</definedName>
    <definedName name="____________________HMP3" localSheetId="0">#REF!</definedName>
    <definedName name="____________________HMP3">#REF!</definedName>
    <definedName name="____________________HMP4" localSheetId="3">#REF!</definedName>
    <definedName name="____________________HMP4" localSheetId="1">#REF!</definedName>
    <definedName name="____________________HMP4" localSheetId="0">#REF!</definedName>
    <definedName name="____________________HMP4">#REF!</definedName>
    <definedName name="____________________III7">"$C4.$#REF!$#REF!"</definedName>
    <definedName name="____________________lb1" localSheetId="3">#REF!</definedName>
    <definedName name="____________________lb1" localSheetId="1">#REF!</definedName>
    <definedName name="____________________lb1" localSheetId="0">#REF!</definedName>
    <definedName name="____________________lb1">#REF!</definedName>
    <definedName name="____________________lb2" localSheetId="3">#REF!</definedName>
    <definedName name="____________________lb2" localSheetId="1">#REF!</definedName>
    <definedName name="____________________lb2" localSheetId="0">#REF!</definedName>
    <definedName name="____________________lb2">#REF!</definedName>
    <definedName name="____________________mac2">200</definedName>
    <definedName name="____________________MIX10" localSheetId="3">#REF!</definedName>
    <definedName name="____________________MIX10" localSheetId="1">#REF!</definedName>
    <definedName name="____________________MIX10" localSheetId="0">#REF!</definedName>
    <definedName name="____________________MIX10">#REF!</definedName>
    <definedName name="____________________MIX15" localSheetId="3">#REF!</definedName>
    <definedName name="____________________MIX15" localSheetId="1">#REF!</definedName>
    <definedName name="____________________MIX15" localSheetId="0">#REF!</definedName>
    <definedName name="____________________MIX15">#REF!</definedName>
    <definedName name="____________________MIX15150" localSheetId="3">'[4]Mix Design'!#REF!</definedName>
    <definedName name="____________________MIX15150" localSheetId="1">'[4]Mix Design'!#REF!</definedName>
    <definedName name="____________________MIX15150" localSheetId="0">'[4]Mix Design'!#REF!</definedName>
    <definedName name="____________________MIX15150">'[4]Mix Design'!#REF!</definedName>
    <definedName name="____________________MIX1540">'[4]Mix Design'!$P$11</definedName>
    <definedName name="____________________MIX1580" localSheetId="3">'[4]Mix Design'!#REF!</definedName>
    <definedName name="____________________MIX1580" localSheetId="1">'[4]Mix Design'!#REF!</definedName>
    <definedName name="____________________MIX1580" localSheetId="0">'[4]Mix Design'!#REF!</definedName>
    <definedName name="____________________MIX1580">'[4]Mix Design'!#REF!</definedName>
    <definedName name="____________________MIX2">'[5]Mix Design'!$P$12</definedName>
    <definedName name="____________________MIX20" localSheetId="3">#REF!</definedName>
    <definedName name="____________________MIX20" localSheetId="1">#REF!</definedName>
    <definedName name="____________________MIX20" localSheetId="0">#REF!</definedName>
    <definedName name="____________________MIX20">#REF!</definedName>
    <definedName name="____________________MIX2020">'[4]Mix Design'!$P$12</definedName>
    <definedName name="____________________MIX2040">'[4]Mix Design'!$P$13</definedName>
    <definedName name="____________________MIX25" localSheetId="3">#REF!</definedName>
    <definedName name="____________________MIX25" localSheetId="1">#REF!</definedName>
    <definedName name="____________________MIX25" localSheetId="0">#REF!</definedName>
    <definedName name="____________________MIX25">#REF!</definedName>
    <definedName name="____________________MIX2540">'[4]Mix Design'!$P$15</definedName>
    <definedName name="____________________Mix255">'[6]Mix Design'!$P$13</definedName>
    <definedName name="____________________MIX30" localSheetId="3">#REF!</definedName>
    <definedName name="____________________MIX30" localSheetId="1">#REF!</definedName>
    <definedName name="____________________MIX30" localSheetId="0">#REF!</definedName>
    <definedName name="____________________MIX30">#REF!</definedName>
    <definedName name="____________________MIX35" localSheetId="3">#REF!</definedName>
    <definedName name="____________________MIX35" localSheetId="1">#REF!</definedName>
    <definedName name="____________________MIX35" localSheetId="0">#REF!</definedName>
    <definedName name="____________________MIX35">#REF!</definedName>
    <definedName name="____________________MIX40" localSheetId="3">#REF!</definedName>
    <definedName name="____________________MIX40" localSheetId="1">#REF!</definedName>
    <definedName name="____________________MIX40" localSheetId="0">#REF!</definedName>
    <definedName name="____________________MIX40">#REF!</definedName>
    <definedName name="____________________MIX45" localSheetId="3">'[4]Mix Design'!#REF!</definedName>
    <definedName name="____________________MIX45" localSheetId="1">'[4]Mix Design'!#REF!</definedName>
    <definedName name="____________________MIX45">'[4]Mix Design'!#REF!</definedName>
    <definedName name="____________________mm1" localSheetId="3">#REF!</definedName>
    <definedName name="____________________mm1" localSheetId="1">#REF!</definedName>
    <definedName name="____________________mm1" localSheetId="0">#REF!</definedName>
    <definedName name="____________________mm1">#REF!</definedName>
    <definedName name="____________________mm2" localSheetId="3">#REF!</definedName>
    <definedName name="____________________mm2" localSheetId="1">#REF!</definedName>
    <definedName name="____________________mm2" localSheetId="0">#REF!</definedName>
    <definedName name="____________________mm2">#REF!</definedName>
    <definedName name="____________________mm3" localSheetId="3">#REF!</definedName>
    <definedName name="____________________mm3" localSheetId="1">#REF!</definedName>
    <definedName name="____________________mm3" localSheetId="0">#REF!</definedName>
    <definedName name="____________________mm3">#REF!</definedName>
    <definedName name="____________________MUR5" localSheetId="3">#REF!</definedName>
    <definedName name="____________________MUR5" localSheetId="1">#REF!</definedName>
    <definedName name="____________________MUR5" localSheetId="0">#REF!</definedName>
    <definedName name="____________________MUR5">#REF!</definedName>
    <definedName name="____________________MUR8" localSheetId="3">#REF!</definedName>
    <definedName name="____________________MUR8" localSheetId="1">#REF!</definedName>
    <definedName name="____________________MUR8" localSheetId="0">#REF!</definedName>
    <definedName name="____________________MUR8">#REF!</definedName>
    <definedName name="____________________OPC43" localSheetId="3">#REF!</definedName>
    <definedName name="____________________OPC43" localSheetId="1">#REF!</definedName>
    <definedName name="____________________OPC43" localSheetId="0">#REF!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3">'[8]ANAL-PIPE LINE'!#REF!</definedName>
    <definedName name="____________________SLV10025" localSheetId="1">'[8]ANAL-PIPE LINE'!#REF!</definedName>
    <definedName name="____________________SLV10025" localSheetId="0">'[8]ANAL-PIPE LINE'!#REF!</definedName>
    <definedName name="____________________SLV10025">'[8]ANAL-PIPE LINE'!#REF!</definedName>
    <definedName name="____________________tab1" localSheetId="3">#REF!</definedName>
    <definedName name="____________________tab1" localSheetId="1">#REF!</definedName>
    <definedName name="____________________tab1" localSheetId="0">#REF!</definedName>
    <definedName name="____________________tab1">#REF!</definedName>
    <definedName name="____________________tab2" localSheetId="3">#REF!</definedName>
    <definedName name="____________________tab2" localSheetId="1">#REF!</definedName>
    <definedName name="____________________tab2" localSheetId="0">#REF!</definedName>
    <definedName name="____________________tab2">#REF!</definedName>
    <definedName name="____________________TIP1" localSheetId="3">#REF!</definedName>
    <definedName name="____________________TIP1" localSheetId="1">#REF!</definedName>
    <definedName name="____________________TIP1" localSheetId="0">#REF!</definedName>
    <definedName name="____________________TIP1">#REF!</definedName>
    <definedName name="____________________TIP2" localSheetId="3">#REF!</definedName>
    <definedName name="____________________TIP2" localSheetId="1">#REF!</definedName>
    <definedName name="____________________TIP2" localSheetId="0">#REF!</definedName>
    <definedName name="____________________TIP2">#REF!</definedName>
    <definedName name="____________________TIP3" localSheetId="3">#REF!</definedName>
    <definedName name="____________________TIP3" localSheetId="1">#REF!</definedName>
    <definedName name="____________________TIP3" localSheetId="0">#REF!</definedName>
    <definedName name="____________________TIP3">#REF!</definedName>
    <definedName name="___________________A65537" localSheetId="3">#REF!</definedName>
    <definedName name="___________________A65537" localSheetId="1">#REF!</definedName>
    <definedName name="___________________A65537" localSheetId="0">#REF!</definedName>
    <definedName name="___________________A65537">#REF!</definedName>
    <definedName name="___________________ABM10" localSheetId="3">#REF!</definedName>
    <definedName name="___________________ABM10" localSheetId="1">#REF!</definedName>
    <definedName name="___________________ABM10" localSheetId="0">#REF!</definedName>
    <definedName name="___________________ABM10">#REF!</definedName>
    <definedName name="___________________ABM40" localSheetId="3">#REF!</definedName>
    <definedName name="___________________ABM40" localSheetId="1">#REF!</definedName>
    <definedName name="___________________ABM40" localSheetId="0">#REF!</definedName>
    <definedName name="___________________ABM40">#REF!</definedName>
    <definedName name="___________________ABM6" localSheetId="3">#REF!</definedName>
    <definedName name="___________________ABM6" localSheetId="1">#REF!</definedName>
    <definedName name="___________________ABM6" localSheetId="0">#REF!</definedName>
    <definedName name="___________________ABM6">#REF!</definedName>
    <definedName name="___________________ACB10" localSheetId="3">#REF!</definedName>
    <definedName name="___________________ACB10" localSheetId="1">#REF!</definedName>
    <definedName name="___________________ACB10" localSheetId="0">#REF!</definedName>
    <definedName name="___________________ACB10">#REF!</definedName>
    <definedName name="___________________ACB20" localSheetId="3">#REF!</definedName>
    <definedName name="___________________ACB20" localSheetId="1">#REF!</definedName>
    <definedName name="___________________ACB20" localSheetId="0">#REF!</definedName>
    <definedName name="___________________ACB20">#REF!</definedName>
    <definedName name="___________________ACR10" localSheetId="3">#REF!</definedName>
    <definedName name="___________________ACR10" localSheetId="1">#REF!</definedName>
    <definedName name="___________________ACR10" localSheetId="0">#REF!</definedName>
    <definedName name="___________________ACR10">#REF!</definedName>
    <definedName name="___________________ACR20" localSheetId="3">#REF!</definedName>
    <definedName name="___________________ACR20" localSheetId="1">#REF!</definedName>
    <definedName name="___________________ACR20" localSheetId="0">#REF!</definedName>
    <definedName name="___________________ACR20">#REF!</definedName>
    <definedName name="___________________AGG6" localSheetId="3">#REF!</definedName>
    <definedName name="___________________AGG6" localSheetId="1">#REF!</definedName>
    <definedName name="___________________AGG6" localSheetId="0">#REF!</definedName>
    <definedName name="___________________AGG6">#REF!</definedName>
    <definedName name="___________________ash1" localSheetId="3">[13]ANAL!#REF!</definedName>
    <definedName name="___________________ash1" localSheetId="1">[13]ANAL!#REF!</definedName>
    <definedName name="___________________ash1">[13]ANAL!#REF!</definedName>
    <definedName name="___________________AWM10" localSheetId="3">#REF!</definedName>
    <definedName name="___________________AWM10" localSheetId="1">#REF!</definedName>
    <definedName name="___________________AWM10" localSheetId="0">#REF!</definedName>
    <definedName name="___________________AWM10">#REF!</definedName>
    <definedName name="___________________AWM40" localSheetId="3">#REF!</definedName>
    <definedName name="___________________AWM40" localSheetId="1">#REF!</definedName>
    <definedName name="___________________AWM40" localSheetId="0">#REF!</definedName>
    <definedName name="___________________AWM40">#REF!</definedName>
    <definedName name="___________________AWM6" localSheetId="3">#REF!</definedName>
    <definedName name="___________________AWM6" localSheetId="1">#REF!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3">[14]PROCTOR!#REF!</definedName>
    <definedName name="___________________CAN458" localSheetId="1">[14]PROCTOR!#REF!</definedName>
    <definedName name="___________________CAN458" localSheetId="0">[14]PROCTOR!#REF!</definedName>
    <definedName name="___________________CAN458">[14]PROCTOR!#REF!</definedName>
    <definedName name="___________________CAN486" localSheetId="3">[14]PROCTOR!#REF!</definedName>
    <definedName name="___________________CAN486" localSheetId="1">[14]PROCTOR!#REF!</definedName>
    <definedName name="___________________CAN486">[14]PROCTOR!#REF!</definedName>
    <definedName name="___________________CAN487" localSheetId="3">[14]PROCTOR!#REF!</definedName>
    <definedName name="___________________CAN487" localSheetId="1">[14]PROCTOR!#REF!</definedName>
    <definedName name="___________________CAN487">[14]PROCTOR!#REF!</definedName>
    <definedName name="___________________CAN488" localSheetId="3">[14]PROCTOR!#REF!</definedName>
    <definedName name="___________________CAN488" localSheetId="1">[14]PROCTOR!#REF!</definedName>
    <definedName name="___________________CAN488">[14]PROCTOR!#REF!</definedName>
    <definedName name="___________________CAN489" localSheetId="3">[14]PROCTOR!#REF!</definedName>
    <definedName name="___________________CAN489" localSheetId="1">[14]PROCTOR!#REF!</definedName>
    <definedName name="___________________CAN489">[14]PROCTOR!#REF!</definedName>
    <definedName name="___________________CAN490" localSheetId="3">[14]PROCTOR!#REF!</definedName>
    <definedName name="___________________CAN490" localSheetId="1">[14]PROCTOR!#REF!</definedName>
    <definedName name="___________________CAN490">[14]PROCTOR!#REF!</definedName>
    <definedName name="___________________CAN491" localSheetId="3">[14]PROCTOR!#REF!</definedName>
    <definedName name="___________________CAN491" localSheetId="1">[14]PROCTOR!#REF!</definedName>
    <definedName name="___________________CAN491">[14]PROCTOR!#REF!</definedName>
    <definedName name="___________________CAN492" localSheetId="3">[14]PROCTOR!#REF!</definedName>
    <definedName name="___________________CAN492" localSheetId="1">[14]PROCTOR!#REF!</definedName>
    <definedName name="___________________CAN492">[14]PROCTOR!#REF!</definedName>
    <definedName name="___________________CAN493" localSheetId="3">[14]PROCTOR!#REF!</definedName>
    <definedName name="___________________CAN493" localSheetId="1">[14]PROCTOR!#REF!</definedName>
    <definedName name="___________________CAN493">[14]PROCTOR!#REF!</definedName>
    <definedName name="___________________CAN494" localSheetId="3">[14]PROCTOR!#REF!</definedName>
    <definedName name="___________________CAN494" localSheetId="1">[14]PROCTOR!#REF!</definedName>
    <definedName name="___________________CAN494">[14]PROCTOR!#REF!</definedName>
    <definedName name="___________________CAN495" localSheetId="3">[14]PROCTOR!#REF!</definedName>
    <definedName name="___________________CAN495" localSheetId="1">[14]PROCTOR!#REF!</definedName>
    <definedName name="___________________CAN495">[14]PROCTOR!#REF!</definedName>
    <definedName name="___________________CAN496" localSheetId="3">[14]PROCTOR!#REF!</definedName>
    <definedName name="___________________CAN496" localSheetId="1">[14]PROCTOR!#REF!</definedName>
    <definedName name="___________________CAN496">[14]PROCTOR!#REF!</definedName>
    <definedName name="___________________CAN497" localSheetId="3">[14]PROCTOR!#REF!</definedName>
    <definedName name="___________________CAN497" localSheetId="1">[14]PROCTOR!#REF!</definedName>
    <definedName name="___________________CAN497">[14]PROCTOR!#REF!</definedName>
    <definedName name="___________________CAN498" localSheetId="3">[14]PROCTOR!#REF!</definedName>
    <definedName name="___________________CAN498" localSheetId="1">[14]PROCTOR!#REF!</definedName>
    <definedName name="___________________CAN498">[14]PROCTOR!#REF!</definedName>
    <definedName name="___________________CAN499" localSheetId="3">[14]PROCTOR!#REF!</definedName>
    <definedName name="___________________CAN499" localSheetId="1">[14]PROCTOR!#REF!</definedName>
    <definedName name="___________________CAN499">[14]PROCTOR!#REF!</definedName>
    <definedName name="___________________CAN500" localSheetId="3">[14]PROCTOR!#REF!</definedName>
    <definedName name="___________________CAN500" localSheetId="1">[14]PROCTOR!#REF!</definedName>
    <definedName name="___________________CAN500">[14]PROCTOR!#REF!</definedName>
    <definedName name="___________________CDG100" localSheetId="3">#REF!</definedName>
    <definedName name="___________________CDG100" localSheetId="1">#REF!</definedName>
    <definedName name="___________________CDG100" localSheetId="0">#REF!</definedName>
    <definedName name="___________________CDG100">#REF!</definedName>
    <definedName name="___________________CDG250" localSheetId="3">#REF!</definedName>
    <definedName name="___________________CDG250" localSheetId="1">#REF!</definedName>
    <definedName name="___________________CDG250" localSheetId="0">#REF!</definedName>
    <definedName name="___________________CDG250">#REF!</definedName>
    <definedName name="___________________CDG50" localSheetId="3">#REF!</definedName>
    <definedName name="___________________CDG50" localSheetId="1">#REF!</definedName>
    <definedName name="___________________CDG50" localSheetId="0">#REF!</definedName>
    <definedName name="___________________CDG50">#REF!</definedName>
    <definedName name="___________________CDG500" localSheetId="3">#REF!</definedName>
    <definedName name="___________________CDG500" localSheetId="1">#REF!</definedName>
    <definedName name="___________________CDG500" localSheetId="0">#REF!</definedName>
    <definedName name="___________________CDG500">#REF!</definedName>
    <definedName name="___________________CEM53" localSheetId="3">#REF!</definedName>
    <definedName name="___________________CEM53" localSheetId="1">#REF!</definedName>
    <definedName name="___________________CEM53" localSheetId="0">#REF!</definedName>
    <definedName name="___________________CEM53">#REF!</definedName>
    <definedName name="___________________CRN3" localSheetId="3">#REF!</definedName>
    <definedName name="___________________CRN3" localSheetId="1">#REF!</definedName>
    <definedName name="___________________CRN3" localSheetId="0">#REF!</definedName>
    <definedName name="___________________CRN3">#REF!</definedName>
    <definedName name="___________________CRN35" localSheetId="3">#REF!</definedName>
    <definedName name="___________________CRN35" localSheetId="1">#REF!</definedName>
    <definedName name="___________________CRN35" localSheetId="0">#REF!</definedName>
    <definedName name="___________________CRN35">#REF!</definedName>
    <definedName name="___________________CRN80" localSheetId="3">#REF!</definedName>
    <definedName name="___________________CRN80" localSheetId="1">#REF!</definedName>
    <definedName name="___________________CRN80" localSheetId="0">#REF!</definedName>
    <definedName name="___________________CRN80">#REF!</definedName>
    <definedName name="___________________dec05" localSheetId="4" hidden="1">{"'Sheet1'!$A$4386:$N$4591"}</definedName>
    <definedName name="___________________dec05" localSheetId="0" hidden="1">{"'Sheet1'!$A$4386:$N$4591"}</definedName>
    <definedName name="___________________dec05" hidden="1">{"'Sheet1'!$A$4386:$N$4591"}</definedName>
    <definedName name="___________________DOZ50" localSheetId="3">#REF!</definedName>
    <definedName name="___________________DOZ50" localSheetId="1">#REF!</definedName>
    <definedName name="___________________DOZ50" localSheetId="0">#REF!</definedName>
    <definedName name="___________________DOZ50">#REF!</definedName>
    <definedName name="___________________DOZ80" localSheetId="3">#REF!</definedName>
    <definedName name="___________________DOZ80" localSheetId="1">#REF!</definedName>
    <definedName name="___________________DOZ80" localSheetId="0">#REF!</definedName>
    <definedName name="___________________DOZ80">#REF!</definedName>
    <definedName name="___________________EXC20">'[10]Rate Analysis '!$E$50</definedName>
    <definedName name="___________________ExV200" localSheetId="3">#REF!</definedName>
    <definedName name="___________________ExV200" localSheetId="1">#REF!</definedName>
    <definedName name="___________________ExV200" localSheetId="0">#REF!</definedName>
    <definedName name="___________________ExV200">#REF!</definedName>
    <definedName name="___________________GEN100" localSheetId="3">#REF!</definedName>
    <definedName name="___________________GEN100" localSheetId="1">#REF!</definedName>
    <definedName name="___________________GEN100" localSheetId="0">#REF!</definedName>
    <definedName name="___________________GEN100">#REF!</definedName>
    <definedName name="___________________GEN250" localSheetId="3">#REF!</definedName>
    <definedName name="___________________GEN250" localSheetId="1">#REF!</definedName>
    <definedName name="___________________GEN250" localSheetId="0">#REF!</definedName>
    <definedName name="___________________GEN250">#REF!</definedName>
    <definedName name="___________________GEN325" localSheetId="3">#REF!</definedName>
    <definedName name="___________________GEN325" localSheetId="1">#REF!</definedName>
    <definedName name="___________________GEN325" localSheetId="0">#REF!</definedName>
    <definedName name="___________________GEN325">#REF!</definedName>
    <definedName name="___________________GEN380" localSheetId="3">#REF!</definedName>
    <definedName name="___________________GEN380" localSheetId="1">#REF!</definedName>
    <definedName name="___________________GEN380" localSheetId="0">#REF!</definedName>
    <definedName name="___________________GEN380">#REF!</definedName>
    <definedName name="___________________GSB1" localSheetId="3">#REF!</definedName>
    <definedName name="___________________GSB1" localSheetId="1">#REF!</definedName>
    <definedName name="___________________GSB1" localSheetId="0">#REF!</definedName>
    <definedName name="___________________GSB1">#REF!</definedName>
    <definedName name="___________________GSB2" localSheetId="3">#REF!</definedName>
    <definedName name="___________________GSB2" localSheetId="1">#REF!</definedName>
    <definedName name="___________________GSB2" localSheetId="0">#REF!</definedName>
    <definedName name="___________________GSB2">#REF!</definedName>
    <definedName name="___________________GSB3" localSheetId="3">#REF!</definedName>
    <definedName name="___________________GSB3" localSheetId="1">#REF!</definedName>
    <definedName name="___________________GSB3" localSheetId="0">#REF!</definedName>
    <definedName name="___________________GSB3">#REF!</definedName>
    <definedName name="___________________HMP1" localSheetId="3">#REF!</definedName>
    <definedName name="___________________HMP1" localSheetId="1">#REF!</definedName>
    <definedName name="___________________HMP1" localSheetId="0">#REF!</definedName>
    <definedName name="___________________HMP1">#REF!</definedName>
    <definedName name="___________________HMP2" localSheetId="3">#REF!</definedName>
    <definedName name="___________________HMP2" localSheetId="1">#REF!</definedName>
    <definedName name="___________________HMP2" localSheetId="0">#REF!</definedName>
    <definedName name="___________________HMP2">#REF!</definedName>
    <definedName name="___________________HMP3" localSheetId="3">#REF!</definedName>
    <definedName name="___________________HMP3" localSheetId="1">#REF!</definedName>
    <definedName name="___________________HMP3" localSheetId="0">#REF!</definedName>
    <definedName name="___________________HMP3">#REF!</definedName>
    <definedName name="___________________HMP4" localSheetId="3">#REF!</definedName>
    <definedName name="___________________HMP4" localSheetId="1">#REF!</definedName>
    <definedName name="___________________HMP4" localSheetId="0">#REF!</definedName>
    <definedName name="___________________HMP4">#REF!</definedName>
    <definedName name="___________________III7">"$C4.$#REF!$#REF!"</definedName>
    <definedName name="___________________lb1" localSheetId="3">#REF!</definedName>
    <definedName name="___________________lb1" localSheetId="1">#REF!</definedName>
    <definedName name="___________________lb1" localSheetId="0">#REF!</definedName>
    <definedName name="___________________lb1">#REF!</definedName>
    <definedName name="___________________lb2" localSheetId="3">#REF!</definedName>
    <definedName name="___________________lb2" localSheetId="1">#REF!</definedName>
    <definedName name="___________________lb2" localSheetId="0">#REF!</definedName>
    <definedName name="___________________lb2">#REF!</definedName>
    <definedName name="___________________mac2">200</definedName>
    <definedName name="___________________MIX10" localSheetId="3">#REF!</definedName>
    <definedName name="___________________MIX10" localSheetId="1">#REF!</definedName>
    <definedName name="___________________MIX10" localSheetId="0">#REF!</definedName>
    <definedName name="___________________MIX10">#REF!</definedName>
    <definedName name="___________________MIX15" localSheetId="3">#REF!</definedName>
    <definedName name="___________________MIX15" localSheetId="1">#REF!</definedName>
    <definedName name="___________________MIX15" localSheetId="0">#REF!</definedName>
    <definedName name="___________________MIX15">#REF!</definedName>
    <definedName name="___________________MIX15150" localSheetId="3">'[4]Mix Design'!#REF!</definedName>
    <definedName name="___________________MIX15150" localSheetId="1">'[4]Mix Design'!#REF!</definedName>
    <definedName name="___________________MIX15150" localSheetId="0">'[4]Mix Design'!#REF!</definedName>
    <definedName name="___________________MIX15150">'[4]Mix Design'!#REF!</definedName>
    <definedName name="___________________MIX1540">'[4]Mix Design'!$P$11</definedName>
    <definedName name="___________________MIX1580" localSheetId="3">'[4]Mix Design'!#REF!</definedName>
    <definedName name="___________________MIX1580" localSheetId="1">'[4]Mix Design'!#REF!</definedName>
    <definedName name="___________________MIX1580" localSheetId="0">'[4]Mix Design'!#REF!</definedName>
    <definedName name="___________________MIX1580">'[4]Mix Design'!#REF!</definedName>
    <definedName name="___________________MIX2">'[5]Mix Design'!$P$12</definedName>
    <definedName name="___________________MIX20" localSheetId="3">#REF!</definedName>
    <definedName name="___________________MIX20" localSheetId="1">#REF!</definedName>
    <definedName name="___________________MIX20" localSheetId="0">#REF!</definedName>
    <definedName name="___________________MIX20">#REF!</definedName>
    <definedName name="___________________MIX2020">'[4]Mix Design'!$P$12</definedName>
    <definedName name="___________________MIX2040">'[4]Mix Design'!$P$13</definedName>
    <definedName name="___________________MIX25" localSheetId="3">#REF!</definedName>
    <definedName name="___________________MIX25" localSheetId="1">#REF!</definedName>
    <definedName name="___________________MIX25" localSheetId="0">#REF!</definedName>
    <definedName name="___________________MIX25">#REF!</definedName>
    <definedName name="___________________MIX2540">'[4]Mix Design'!$P$15</definedName>
    <definedName name="___________________Mix255">'[6]Mix Design'!$P$13</definedName>
    <definedName name="___________________MIX30" localSheetId="3">#REF!</definedName>
    <definedName name="___________________MIX30" localSheetId="1">#REF!</definedName>
    <definedName name="___________________MIX30" localSheetId="0">#REF!</definedName>
    <definedName name="___________________MIX30">#REF!</definedName>
    <definedName name="___________________MIX35" localSheetId="3">#REF!</definedName>
    <definedName name="___________________MIX35" localSheetId="1">#REF!</definedName>
    <definedName name="___________________MIX35" localSheetId="0">#REF!</definedName>
    <definedName name="___________________MIX35">#REF!</definedName>
    <definedName name="___________________MIX40" localSheetId="3">#REF!</definedName>
    <definedName name="___________________MIX40" localSheetId="1">#REF!</definedName>
    <definedName name="___________________MIX40" localSheetId="0">#REF!</definedName>
    <definedName name="___________________MIX40">#REF!</definedName>
    <definedName name="___________________MIX45" localSheetId="3">'[4]Mix Design'!#REF!</definedName>
    <definedName name="___________________MIX45" localSheetId="1">'[4]Mix Design'!#REF!</definedName>
    <definedName name="___________________MIX45">'[4]Mix Design'!#REF!</definedName>
    <definedName name="___________________mm1" localSheetId="3">#REF!</definedName>
    <definedName name="___________________mm1" localSheetId="1">#REF!</definedName>
    <definedName name="___________________mm1" localSheetId="0">#REF!</definedName>
    <definedName name="___________________mm1">#REF!</definedName>
    <definedName name="___________________mm2" localSheetId="3">#REF!</definedName>
    <definedName name="___________________mm2" localSheetId="1">#REF!</definedName>
    <definedName name="___________________mm2" localSheetId="0">#REF!</definedName>
    <definedName name="___________________mm2">#REF!</definedName>
    <definedName name="___________________mm3" localSheetId="3">#REF!</definedName>
    <definedName name="___________________mm3" localSheetId="1">#REF!</definedName>
    <definedName name="___________________mm3" localSheetId="0">#REF!</definedName>
    <definedName name="___________________mm3">#REF!</definedName>
    <definedName name="___________________MUR5" localSheetId="3">#REF!</definedName>
    <definedName name="___________________MUR5" localSheetId="1">#REF!</definedName>
    <definedName name="___________________MUR5" localSheetId="0">#REF!</definedName>
    <definedName name="___________________MUR5">#REF!</definedName>
    <definedName name="___________________MUR8" localSheetId="3">#REF!</definedName>
    <definedName name="___________________MUR8" localSheetId="1">#REF!</definedName>
    <definedName name="___________________MUR8" localSheetId="0">#REF!</definedName>
    <definedName name="___________________MUR8">#REF!</definedName>
    <definedName name="___________________OPC43" localSheetId="3">#REF!</definedName>
    <definedName name="___________________OPC43" localSheetId="1">#REF!</definedName>
    <definedName name="___________________OPC43" localSheetId="0">#REF!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3">'[8]ANAL-PIPE LINE'!#REF!</definedName>
    <definedName name="___________________SLV10025" localSheetId="1">'[8]ANAL-PIPE LINE'!#REF!</definedName>
    <definedName name="___________________SLV10025" localSheetId="0">'[8]ANAL-PIPE LINE'!#REF!</definedName>
    <definedName name="___________________SLV10025">'[8]ANAL-PIPE LINE'!#REF!</definedName>
    <definedName name="___________________tab1" localSheetId="3">#REF!</definedName>
    <definedName name="___________________tab1" localSheetId="1">#REF!</definedName>
    <definedName name="___________________tab1" localSheetId="0">#REF!</definedName>
    <definedName name="___________________tab1">#REF!</definedName>
    <definedName name="___________________tab2" localSheetId="3">#REF!</definedName>
    <definedName name="___________________tab2" localSheetId="1">#REF!</definedName>
    <definedName name="___________________tab2" localSheetId="0">#REF!</definedName>
    <definedName name="___________________tab2">#REF!</definedName>
    <definedName name="___________________TIP1" localSheetId="3">#REF!</definedName>
    <definedName name="___________________TIP1" localSheetId="1">#REF!</definedName>
    <definedName name="___________________TIP1" localSheetId="0">#REF!</definedName>
    <definedName name="___________________TIP1">#REF!</definedName>
    <definedName name="___________________TIP2" localSheetId="3">#REF!</definedName>
    <definedName name="___________________TIP2" localSheetId="1">#REF!</definedName>
    <definedName name="___________________TIP2" localSheetId="0">#REF!</definedName>
    <definedName name="___________________TIP2">#REF!</definedName>
    <definedName name="___________________TIP3" localSheetId="3">#REF!</definedName>
    <definedName name="___________________TIP3" localSheetId="1">#REF!</definedName>
    <definedName name="___________________TIP3" localSheetId="0">#REF!</definedName>
    <definedName name="___________________TIP3">#REF!</definedName>
    <definedName name="__________________A65537" localSheetId="3">#REF!</definedName>
    <definedName name="__________________A65537" localSheetId="1">#REF!</definedName>
    <definedName name="__________________A65537" localSheetId="0">#REF!</definedName>
    <definedName name="__________________A65537">#REF!</definedName>
    <definedName name="__________________ABM10" localSheetId="3">#REF!</definedName>
    <definedName name="__________________ABM10" localSheetId="1">#REF!</definedName>
    <definedName name="__________________ABM10" localSheetId="0">#REF!</definedName>
    <definedName name="__________________ABM10">#REF!</definedName>
    <definedName name="__________________ABM40" localSheetId="3">#REF!</definedName>
    <definedName name="__________________ABM40" localSheetId="1">#REF!</definedName>
    <definedName name="__________________ABM40" localSheetId="0">#REF!</definedName>
    <definedName name="__________________ABM40">#REF!</definedName>
    <definedName name="__________________ABM6" localSheetId="3">#REF!</definedName>
    <definedName name="__________________ABM6" localSheetId="1">#REF!</definedName>
    <definedName name="__________________ABM6" localSheetId="0">#REF!</definedName>
    <definedName name="__________________ABM6">#REF!</definedName>
    <definedName name="__________________ACB10" localSheetId="3">#REF!</definedName>
    <definedName name="__________________ACB10" localSheetId="1">#REF!</definedName>
    <definedName name="__________________ACB10" localSheetId="0">#REF!</definedName>
    <definedName name="__________________ACB10">#REF!</definedName>
    <definedName name="__________________ACB20" localSheetId="3">#REF!</definedName>
    <definedName name="__________________ACB20" localSheetId="1">#REF!</definedName>
    <definedName name="__________________ACB20" localSheetId="0">#REF!</definedName>
    <definedName name="__________________ACB20">#REF!</definedName>
    <definedName name="__________________ACR10" localSheetId="3">#REF!</definedName>
    <definedName name="__________________ACR10" localSheetId="1">#REF!</definedName>
    <definedName name="__________________ACR10" localSheetId="0">#REF!</definedName>
    <definedName name="__________________ACR10">#REF!</definedName>
    <definedName name="__________________ACR20" localSheetId="3">#REF!</definedName>
    <definedName name="__________________ACR20" localSheetId="1">#REF!</definedName>
    <definedName name="__________________ACR20" localSheetId="0">#REF!</definedName>
    <definedName name="__________________ACR20">#REF!</definedName>
    <definedName name="__________________AGG10" localSheetId="3">#REF!</definedName>
    <definedName name="__________________AGG10" localSheetId="1">#REF!</definedName>
    <definedName name="__________________AGG10" localSheetId="0">#REF!</definedName>
    <definedName name="__________________AGG10">#REF!</definedName>
    <definedName name="__________________AGG6" localSheetId="3">#REF!</definedName>
    <definedName name="__________________AGG6" localSheetId="1">#REF!</definedName>
    <definedName name="__________________AGG6" localSheetId="0">#REF!</definedName>
    <definedName name="__________________AGG6">#REF!</definedName>
    <definedName name="__________________ARV8040">'[15]ANAL-PUMP HOUSE'!$I$55</definedName>
    <definedName name="__________________ash1" localSheetId="3">[16]ANAL!#REF!</definedName>
    <definedName name="__________________ash1" localSheetId="1">[16]ANAL!#REF!</definedName>
    <definedName name="__________________ash1" localSheetId="0">[16]ANAL!#REF!</definedName>
    <definedName name="__________________ash1">[16]ANAL!#REF!</definedName>
    <definedName name="__________________AWM10" localSheetId="3">#REF!</definedName>
    <definedName name="__________________AWM10" localSheetId="1">#REF!</definedName>
    <definedName name="__________________AWM10" localSheetId="0">#REF!</definedName>
    <definedName name="__________________AWM10">#REF!</definedName>
    <definedName name="__________________AWM40" localSheetId="3">#REF!</definedName>
    <definedName name="__________________AWM40" localSheetId="1">#REF!</definedName>
    <definedName name="__________________AWM40" localSheetId="0">#REF!</definedName>
    <definedName name="__________________AWM40">#REF!</definedName>
    <definedName name="__________________AWM6" localSheetId="3">#REF!</definedName>
    <definedName name="__________________AWM6" localSheetId="1">#REF!</definedName>
    <definedName name="__________________AWM6" localSheetId="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3">[17]PROCTOR!#REF!</definedName>
    <definedName name="__________________CAN458" localSheetId="1">[17]PROCTOR!#REF!</definedName>
    <definedName name="__________________CAN458" localSheetId="0">[17]PROCTOR!#REF!</definedName>
    <definedName name="__________________CAN458">[17]PROCTOR!#REF!</definedName>
    <definedName name="__________________CAN486" localSheetId="3">[17]PROCTOR!#REF!</definedName>
    <definedName name="__________________CAN486" localSheetId="1">[17]PROCTOR!#REF!</definedName>
    <definedName name="__________________CAN486">[17]PROCTOR!#REF!</definedName>
    <definedName name="__________________CAN487" localSheetId="3">[17]PROCTOR!#REF!</definedName>
    <definedName name="__________________CAN487" localSheetId="1">[17]PROCTOR!#REF!</definedName>
    <definedName name="__________________CAN487">[17]PROCTOR!#REF!</definedName>
    <definedName name="__________________CAN488" localSheetId="3">[17]PROCTOR!#REF!</definedName>
    <definedName name="__________________CAN488" localSheetId="1">[17]PROCTOR!#REF!</definedName>
    <definedName name="__________________CAN488">[17]PROCTOR!#REF!</definedName>
    <definedName name="__________________CAN489" localSheetId="3">[17]PROCTOR!#REF!</definedName>
    <definedName name="__________________CAN489" localSheetId="1">[17]PROCTOR!#REF!</definedName>
    <definedName name="__________________CAN489">[17]PROCTOR!#REF!</definedName>
    <definedName name="__________________CAN490" localSheetId="3">[17]PROCTOR!#REF!</definedName>
    <definedName name="__________________CAN490" localSheetId="1">[17]PROCTOR!#REF!</definedName>
    <definedName name="__________________CAN490">[17]PROCTOR!#REF!</definedName>
    <definedName name="__________________CAN491" localSheetId="3">[17]PROCTOR!#REF!</definedName>
    <definedName name="__________________CAN491" localSheetId="1">[17]PROCTOR!#REF!</definedName>
    <definedName name="__________________CAN491">[17]PROCTOR!#REF!</definedName>
    <definedName name="__________________CAN492" localSheetId="3">[17]PROCTOR!#REF!</definedName>
    <definedName name="__________________CAN492" localSheetId="1">[17]PROCTOR!#REF!</definedName>
    <definedName name="__________________CAN492">[17]PROCTOR!#REF!</definedName>
    <definedName name="__________________CAN493" localSheetId="3">[17]PROCTOR!#REF!</definedName>
    <definedName name="__________________CAN493" localSheetId="1">[17]PROCTOR!#REF!</definedName>
    <definedName name="__________________CAN493">[17]PROCTOR!#REF!</definedName>
    <definedName name="__________________CAN494" localSheetId="3">[17]PROCTOR!#REF!</definedName>
    <definedName name="__________________CAN494" localSheetId="1">[17]PROCTOR!#REF!</definedName>
    <definedName name="__________________CAN494">[17]PROCTOR!#REF!</definedName>
    <definedName name="__________________CAN495" localSheetId="3">[17]PROCTOR!#REF!</definedName>
    <definedName name="__________________CAN495" localSheetId="1">[17]PROCTOR!#REF!</definedName>
    <definedName name="__________________CAN495">[17]PROCTOR!#REF!</definedName>
    <definedName name="__________________CAN496" localSheetId="3">[17]PROCTOR!#REF!</definedName>
    <definedName name="__________________CAN496" localSheetId="1">[17]PROCTOR!#REF!</definedName>
    <definedName name="__________________CAN496">[17]PROCTOR!#REF!</definedName>
    <definedName name="__________________CAN497" localSheetId="3">[17]PROCTOR!#REF!</definedName>
    <definedName name="__________________CAN497" localSheetId="1">[17]PROCTOR!#REF!</definedName>
    <definedName name="__________________CAN497">[17]PROCTOR!#REF!</definedName>
    <definedName name="__________________CAN498" localSheetId="3">[17]PROCTOR!#REF!</definedName>
    <definedName name="__________________CAN498" localSheetId="1">[17]PROCTOR!#REF!</definedName>
    <definedName name="__________________CAN498">[17]PROCTOR!#REF!</definedName>
    <definedName name="__________________CAN499" localSheetId="3">[17]PROCTOR!#REF!</definedName>
    <definedName name="__________________CAN499" localSheetId="1">[17]PROCTOR!#REF!</definedName>
    <definedName name="__________________CAN499">[17]PROCTOR!#REF!</definedName>
    <definedName name="__________________CAN500" localSheetId="3">[17]PROCTOR!#REF!</definedName>
    <definedName name="__________________CAN500" localSheetId="1">[17]PROCTOR!#REF!</definedName>
    <definedName name="__________________CAN500">[17]PROCTOR!#REF!</definedName>
    <definedName name="__________________CDG100" localSheetId="3">#REF!</definedName>
    <definedName name="__________________CDG100" localSheetId="1">#REF!</definedName>
    <definedName name="__________________CDG100" localSheetId="0">#REF!</definedName>
    <definedName name="__________________CDG100">#REF!</definedName>
    <definedName name="__________________CDG250" localSheetId="3">#REF!</definedName>
    <definedName name="__________________CDG250" localSheetId="1">#REF!</definedName>
    <definedName name="__________________CDG250" localSheetId="0">#REF!</definedName>
    <definedName name="__________________CDG250">#REF!</definedName>
    <definedName name="__________________CDG50" localSheetId="3">#REF!</definedName>
    <definedName name="__________________CDG50" localSheetId="1">#REF!</definedName>
    <definedName name="__________________CDG50" localSheetId="0">#REF!</definedName>
    <definedName name="__________________CDG50">#REF!</definedName>
    <definedName name="__________________CDG500" localSheetId="3">#REF!</definedName>
    <definedName name="__________________CDG500" localSheetId="1">#REF!</definedName>
    <definedName name="__________________CDG500" localSheetId="0">#REF!</definedName>
    <definedName name="__________________CDG500">#REF!</definedName>
    <definedName name="__________________CEM53" localSheetId="3">#REF!</definedName>
    <definedName name="__________________CEM53" localSheetId="1">#REF!</definedName>
    <definedName name="__________________CEM53" localSheetId="0">#REF!</definedName>
    <definedName name="__________________CEM53">#REF!</definedName>
    <definedName name="__________________CRN3" localSheetId="3">#REF!</definedName>
    <definedName name="__________________CRN3" localSheetId="1">#REF!</definedName>
    <definedName name="__________________CRN3" localSheetId="0">#REF!</definedName>
    <definedName name="__________________CRN3">#REF!</definedName>
    <definedName name="__________________CRN35" localSheetId="3">#REF!</definedName>
    <definedName name="__________________CRN35" localSheetId="1">#REF!</definedName>
    <definedName name="__________________CRN35" localSheetId="0">#REF!</definedName>
    <definedName name="__________________CRN35">#REF!</definedName>
    <definedName name="__________________CRN80" localSheetId="3">#REF!</definedName>
    <definedName name="__________________CRN80" localSheetId="1">#REF!</definedName>
    <definedName name="__________________CRN80" localSheetId="0">#REF!</definedName>
    <definedName name="__________________CRN80">#REF!</definedName>
    <definedName name="__________________dec05" localSheetId="4" hidden="1">{"'Sheet1'!$A$4386:$N$4591"}</definedName>
    <definedName name="__________________dec05" localSheetId="0" hidden="1">{"'Sheet1'!$A$4386:$N$4591"}</definedName>
    <definedName name="__________________dec05" hidden="1">{"'Sheet1'!$A$4386:$N$4591"}</definedName>
    <definedName name="__________________DOZ50" localSheetId="3">#REF!</definedName>
    <definedName name="__________________DOZ50" localSheetId="1">#REF!</definedName>
    <definedName name="__________________DOZ50" localSheetId="0">#REF!</definedName>
    <definedName name="__________________DOZ50">#REF!</definedName>
    <definedName name="__________________DOZ80" localSheetId="3">#REF!</definedName>
    <definedName name="__________________DOZ80" localSheetId="1">#REF!</definedName>
    <definedName name="__________________DOZ80" localSheetId="0">#REF!</definedName>
    <definedName name="__________________DOZ80">#REF!</definedName>
    <definedName name="__________________EXC20">'[10]Rate Analysis '!$E$50</definedName>
    <definedName name="__________________ExV200" localSheetId="3">#REF!</definedName>
    <definedName name="__________________ExV200" localSheetId="1">#REF!</definedName>
    <definedName name="__________________ExV200" localSheetId="0">#REF!</definedName>
    <definedName name="__________________ExV200">#REF!</definedName>
    <definedName name="__________________GEN100" localSheetId="3">#REF!</definedName>
    <definedName name="__________________GEN100" localSheetId="1">#REF!</definedName>
    <definedName name="__________________GEN100" localSheetId="0">#REF!</definedName>
    <definedName name="__________________GEN100">#REF!</definedName>
    <definedName name="__________________GEN250" localSheetId="3">#REF!</definedName>
    <definedName name="__________________GEN250" localSheetId="1">#REF!</definedName>
    <definedName name="__________________GEN250" localSheetId="0">#REF!</definedName>
    <definedName name="__________________GEN250">#REF!</definedName>
    <definedName name="__________________GEN325" localSheetId="3">#REF!</definedName>
    <definedName name="__________________GEN325" localSheetId="1">#REF!</definedName>
    <definedName name="__________________GEN325" localSheetId="0">#REF!</definedName>
    <definedName name="__________________GEN325">#REF!</definedName>
    <definedName name="__________________GEN380" localSheetId="3">#REF!</definedName>
    <definedName name="__________________GEN380" localSheetId="1">#REF!</definedName>
    <definedName name="__________________GEN380" localSheetId="0">#REF!</definedName>
    <definedName name="__________________GEN380">#REF!</definedName>
    <definedName name="__________________GSB1" localSheetId="3">#REF!</definedName>
    <definedName name="__________________GSB1" localSheetId="1">#REF!</definedName>
    <definedName name="__________________GSB1" localSheetId="0">#REF!</definedName>
    <definedName name="__________________GSB1">#REF!</definedName>
    <definedName name="__________________GSB2" localSheetId="3">#REF!</definedName>
    <definedName name="__________________GSB2" localSheetId="1">#REF!</definedName>
    <definedName name="__________________GSB2" localSheetId="0">#REF!</definedName>
    <definedName name="__________________GSB2">#REF!</definedName>
    <definedName name="__________________GSB3" localSheetId="3">#REF!</definedName>
    <definedName name="__________________GSB3" localSheetId="1">#REF!</definedName>
    <definedName name="__________________GSB3" localSheetId="0">#REF!</definedName>
    <definedName name="__________________GSB3">#REF!</definedName>
    <definedName name="__________________HMP1" localSheetId="3">#REF!</definedName>
    <definedName name="__________________HMP1" localSheetId="1">#REF!</definedName>
    <definedName name="__________________HMP1" localSheetId="0">#REF!</definedName>
    <definedName name="__________________HMP1">#REF!</definedName>
    <definedName name="__________________HMP2" localSheetId="3">#REF!</definedName>
    <definedName name="__________________HMP2" localSheetId="1">#REF!</definedName>
    <definedName name="__________________HMP2" localSheetId="0">#REF!</definedName>
    <definedName name="__________________HMP2">#REF!</definedName>
    <definedName name="__________________HMP3" localSheetId="3">#REF!</definedName>
    <definedName name="__________________HMP3" localSheetId="1">#REF!</definedName>
    <definedName name="__________________HMP3" localSheetId="0">#REF!</definedName>
    <definedName name="__________________HMP3">#REF!</definedName>
    <definedName name="__________________HMP4" localSheetId="3">#REF!</definedName>
    <definedName name="__________________HMP4" localSheetId="1">#REF!</definedName>
    <definedName name="__________________HMP4" localSheetId="0">#REF!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3">#REF!</definedName>
    <definedName name="__________________lb1" localSheetId="1">#REF!</definedName>
    <definedName name="__________________lb1" localSheetId="0">#REF!</definedName>
    <definedName name="__________________lb1">#REF!</definedName>
    <definedName name="__________________lb2" localSheetId="3">#REF!</definedName>
    <definedName name="__________________lb2" localSheetId="1">#REF!</definedName>
    <definedName name="__________________lb2" localSheetId="0">#REF!</definedName>
    <definedName name="__________________lb2">#REF!</definedName>
    <definedName name="__________________mac2">200</definedName>
    <definedName name="__________________MIX10" localSheetId="3">#REF!</definedName>
    <definedName name="__________________MIX10" localSheetId="1">#REF!</definedName>
    <definedName name="__________________MIX10" localSheetId="0">#REF!</definedName>
    <definedName name="__________________MIX10">#REF!</definedName>
    <definedName name="__________________MIX15" localSheetId="3">#REF!</definedName>
    <definedName name="__________________MIX15" localSheetId="1">#REF!</definedName>
    <definedName name="__________________MIX15" localSheetId="0">#REF!</definedName>
    <definedName name="__________________MIX15">#REF!</definedName>
    <definedName name="__________________MIX15150" localSheetId="3">'[4]Mix Design'!#REF!</definedName>
    <definedName name="__________________MIX15150" localSheetId="1">'[4]Mix Design'!#REF!</definedName>
    <definedName name="__________________MIX15150" localSheetId="0">'[4]Mix Design'!#REF!</definedName>
    <definedName name="__________________MIX15150">'[4]Mix Design'!#REF!</definedName>
    <definedName name="__________________MIX1540">'[4]Mix Design'!$P$11</definedName>
    <definedName name="__________________MIX1580" localSheetId="3">'[4]Mix Design'!#REF!</definedName>
    <definedName name="__________________MIX1580" localSheetId="1">'[4]Mix Design'!#REF!</definedName>
    <definedName name="__________________MIX1580" localSheetId="0">'[4]Mix Design'!#REF!</definedName>
    <definedName name="__________________MIX1580">'[4]Mix Design'!#REF!</definedName>
    <definedName name="__________________MIX2">'[5]Mix Design'!$P$12</definedName>
    <definedName name="__________________MIX20" localSheetId="3">#REF!</definedName>
    <definedName name="__________________MIX20" localSheetId="1">#REF!</definedName>
    <definedName name="__________________MIX20" localSheetId="0">#REF!</definedName>
    <definedName name="__________________MIX20">#REF!</definedName>
    <definedName name="__________________MIX2020">'[4]Mix Design'!$P$12</definedName>
    <definedName name="__________________MIX2040">'[4]Mix Design'!$P$13</definedName>
    <definedName name="__________________MIX25" localSheetId="3">#REF!</definedName>
    <definedName name="__________________MIX25" localSheetId="1">#REF!</definedName>
    <definedName name="__________________MIX25" localSheetId="0">#REF!</definedName>
    <definedName name="__________________MIX25">#REF!</definedName>
    <definedName name="__________________MIX2540">'[4]Mix Design'!$P$15</definedName>
    <definedName name="__________________Mix255">'[6]Mix Design'!$P$13</definedName>
    <definedName name="__________________MIX30" localSheetId="3">#REF!</definedName>
    <definedName name="__________________MIX30" localSheetId="1">#REF!</definedName>
    <definedName name="__________________MIX30" localSheetId="0">#REF!</definedName>
    <definedName name="__________________MIX30">#REF!</definedName>
    <definedName name="__________________MIX35" localSheetId="3">#REF!</definedName>
    <definedName name="__________________MIX35" localSheetId="1">#REF!</definedName>
    <definedName name="__________________MIX35" localSheetId="0">#REF!</definedName>
    <definedName name="__________________MIX35">#REF!</definedName>
    <definedName name="__________________MIX40" localSheetId="3">#REF!</definedName>
    <definedName name="__________________MIX40" localSheetId="1">#REF!</definedName>
    <definedName name="__________________MIX40" localSheetId="0">#REF!</definedName>
    <definedName name="__________________MIX40">#REF!</definedName>
    <definedName name="__________________MIX45" localSheetId="3">'[4]Mix Design'!#REF!</definedName>
    <definedName name="__________________MIX45" localSheetId="1">'[4]Mix Design'!#REF!</definedName>
    <definedName name="__________________MIX45">'[4]Mix Design'!#REF!</definedName>
    <definedName name="__________________mm1" localSheetId="3">#REF!</definedName>
    <definedName name="__________________mm1" localSheetId="1">#REF!</definedName>
    <definedName name="__________________mm1" localSheetId="0">#REF!</definedName>
    <definedName name="__________________mm1">#REF!</definedName>
    <definedName name="__________________mm2" localSheetId="3">#REF!</definedName>
    <definedName name="__________________mm2" localSheetId="1">#REF!</definedName>
    <definedName name="__________________mm2" localSheetId="0">#REF!</definedName>
    <definedName name="__________________mm2">#REF!</definedName>
    <definedName name="__________________mm3" localSheetId="3">#REF!</definedName>
    <definedName name="__________________mm3" localSheetId="1">#REF!</definedName>
    <definedName name="__________________mm3" localSheetId="0">#REF!</definedName>
    <definedName name="__________________mm3">#REF!</definedName>
    <definedName name="__________________MUR5" localSheetId="3">#REF!</definedName>
    <definedName name="__________________MUR5" localSheetId="1">#REF!</definedName>
    <definedName name="__________________MUR5" localSheetId="0">#REF!</definedName>
    <definedName name="__________________MUR5">#REF!</definedName>
    <definedName name="__________________MUR8" localSheetId="3">#REF!</definedName>
    <definedName name="__________________MUR8" localSheetId="1">#REF!</definedName>
    <definedName name="__________________MUR8" localSheetId="0">#REF!</definedName>
    <definedName name="__________________MUR8">#REF!</definedName>
    <definedName name="__________________OPC43" localSheetId="3">#REF!</definedName>
    <definedName name="__________________OPC43" localSheetId="1">#REF!</definedName>
    <definedName name="__________________OPC43" localSheetId="0">#REF!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3">'[8]ANAL-PIPE LINE'!#REF!</definedName>
    <definedName name="__________________SLV10025" localSheetId="1">'[8]ANAL-PIPE LINE'!#REF!</definedName>
    <definedName name="__________________SLV10025" localSheetId="0">'[8]ANAL-PIPE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3">#REF!</definedName>
    <definedName name="__________________tab1" localSheetId="1">#REF!</definedName>
    <definedName name="__________________tab1" localSheetId="0">#REF!</definedName>
    <definedName name="__________________tab1">#REF!</definedName>
    <definedName name="__________________tab2" localSheetId="3">#REF!</definedName>
    <definedName name="__________________tab2" localSheetId="1">#REF!</definedName>
    <definedName name="__________________tab2" localSheetId="0">#REF!</definedName>
    <definedName name="__________________tab2">#REF!</definedName>
    <definedName name="__________________TIP1" localSheetId="3">#REF!</definedName>
    <definedName name="__________________TIP1" localSheetId="1">#REF!</definedName>
    <definedName name="__________________TIP1" localSheetId="0">#REF!</definedName>
    <definedName name="__________________TIP1">#REF!</definedName>
    <definedName name="__________________TIP2" localSheetId="3">#REF!</definedName>
    <definedName name="__________________TIP2" localSheetId="1">#REF!</definedName>
    <definedName name="__________________TIP2" localSheetId="0">#REF!</definedName>
    <definedName name="__________________TIP2">#REF!</definedName>
    <definedName name="__________________TIP3" localSheetId="3">#REF!</definedName>
    <definedName name="__________________TIP3" localSheetId="1">#REF!</definedName>
    <definedName name="__________________TIP3" localSheetId="0">#REF!</definedName>
    <definedName name="__________________TIP3">#REF!</definedName>
    <definedName name="_________________A65537" localSheetId="3">#REF!</definedName>
    <definedName name="_________________A65537" localSheetId="1">#REF!</definedName>
    <definedName name="_________________A65537" localSheetId="0">#REF!</definedName>
    <definedName name="_________________A65537">#REF!</definedName>
    <definedName name="_________________ABM10" localSheetId="3">#REF!</definedName>
    <definedName name="_________________ABM10" localSheetId="1">#REF!</definedName>
    <definedName name="_________________ABM10" localSheetId="0">#REF!</definedName>
    <definedName name="_________________ABM10">#REF!</definedName>
    <definedName name="_________________ABM40" localSheetId="3">#REF!</definedName>
    <definedName name="_________________ABM40" localSheetId="1">#REF!</definedName>
    <definedName name="_________________ABM40" localSheetId="0">#REF!</definedName>
    <definedName name="_________________ABM40">#REF!</definedName>
    <definedName name="_________________ABM6" localSheetId="3">#REF!</definedName>
    <definedName name="_________________ABM6" localSheetId="1">#REF!</definedName>
    <definedName name="_________________ABM6" localSheetId="0">#REF!</definedName>
    <definedName name="_________________ABM6">#REF!</definedName>
    <definedName name="_________________ACB10" localSheetId="3">#REF!</definedName>
    <definedName name="_________________ACB10" localSheetId="1">#REF!</definedName>
    <definedName name="_________________ACB10" localSheetId="0">#REF!</definedName>
    <definedName name="_________________ACB10">#REF!</definedName>
    <definedName name="_________________ACB20" localSheetId="3">#REF!</definedName>
    <definedName name="_________________ACB20" localSheetId="1">#REF!</definedName>
    <definedName name="_________________ACB20" localSheetId="0">#REF!</definedName>
    <definedName name="_________________ACB20">#REF!</definedName>
    <definedName name="_________________ACR10" localSheetId="3">#REF!</definedName>
    <definedName name="_________________ACR10" localSheetId="1">#REF!</definedName>
    <definedName name="_________________ACR10" localSheetId="0">#REF!</definedName>
    <definedName name="_________________ACR10">#REF!</definedName>
    <definedName name="_________________ACR20" localSheetId="3">#REF!</definedName>
    <definedName name="_________________ACR20" localSheetId="1">#REF!</definedName>
    <definedName name="_________________ACR20" localSheetId="0">#REF!</definedName>
    <definedName name="_________________ACR20">#REF!</definedName>
    <definedName name="_________________AGG10" localSheetId="3">#REF!</definedName>
    <definedName name="_________________AGG10" localSheetId="1">#REF!</definedName>
    <definedName name="_________________AGG10" localSheetId="0">#REF!</definedName>
    <definedName name="_________________AGG10">#REF!</definedName>
    <definedName name="_________________AGG6" localSheetId="3">#REF!</definedName>
    <definedName name="_________________AGG6" localSheetId="1">#REF!</definedName>
    <definedName name="_________________AGG6" localSheetId="0">#REF!</definedName>
    <definedName name="_________________AGG6">#REF!</definedName>
    <definedName name="_________________ash1" localSheetId="3">[13]ANAL!#REF!</definedName>
    <definedName name="_________________ash1" localSheetId="1">[13]ANAL!#REF!</definedName>
    <definedName name="_________________ash1">[13]ANAL!#REF!</definedName>
    <definedName name="_________________AWM10" localSheetId="3">#REF!</definedName>
    <definedName name="_________________AWM10" localSheetId="1">#REF!</definedName>
    <definedName name="_________________AWM10" localSheetId="0">#REF!</definedName>
    <definedName name="_________________AWM10">#REF!</definedName>
    <definedName name="_________________AWM40" localSheetId="3">#REF!</definedName>
    <definedName name="_________________AWM40" localSheetId="1">#REF!</definedName>
    <definedName name="_________________AWM40" localSheetId="0">#REF!</definedName>
    <definedName name="_________________AWM40">#REF!</definedName>
    <definedName name="_________________AWM6" localSheetId="3">#REF!</definedName>
    <definedName name="_________________AWM6" localSheetId="1">#REF!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3">[14]PROCTOR!#REF!</definedName>
    <definedName name="_________________CAN458" localSheetId="1">[14]PROCTOR!#REF!</definedName>
    <definedName name="_________________CAN458" localSheetId="0">[14]PROCTOR!#REF!</definedName>
    <definedName name="_________________CAN458">[14]PROCTOR!#REF!</definedName>
    <definedName name="_________________CAN486" localSheetId="3">[14]PROCTOR!#REF!</definedName>
    <definedName name="_________________CAN486" localSheetId="1">[14]PROCTOR!#REF!</definedName>
    <definedName name="_________________CAN486">[14]PROCTOR!#REF!</definedName>
    <definedName name="_________________CAN487" localSheetId="3">[14]PROCTOR!#REF!</definedName>
    <definedName name="_________________CAN487" localSheetId="1">[14]PROCTOR!#REF!</definedName>
    <definedName name="_________________CAN487">[14]PROCTOR!#REF!</definedName>
    <definedName name="_________________CAN488" localSheetId="3">[14]PROCTOR!#REF!</definedName>
    <definedName name="_________________CAN488" localSheetId="1">[14]PROCTOR!#REF!</definedName>
    <definedName name="_________________CAN488">[14]PROCTOR!#REF!</definedName>
    <definedName name="_________________CAN489" localSheetId="3">[14]PROCTOR!#REF!</definedName>
    <definedName name="_________________CAN489" localSheetId="1">[14]PROCTOR!#REF!</definedName>
    <definedName name="_________________CAN489">[14]PROCTOR!#REF!</definedName>
    <definedName name="_________________CAN490" localSheetId="3">[14]PROCTOR!#REF!</definedName>
    <definedName name="_________________CAN490" localSheetId="1">[14]PROCTOR!#REF!</definedName>
    <definedName name="_________________CAN490">[14]PROCTOR!#REF!</definedName>
    <definedName name="_________________CAN491" localSheetId="3">[14]PROCTOR!#REF!</definedName>
    <definedName name="_________________CAN491" localSheetId="1">[14]PROCTOR!#REF!</definedName>
    <definedName name="_________________CAN491">[14]PROCTOR!#REF!</definedName>
    <definedName name="_________________CAN492" localSheetId="3">[14]PROCTOR!#REF!</definedName>
    <definedName name="_________________CAN492" localSheetId="1">[14]PROCTOR!#REF!</definedName>
    <definedName name="_________________CAN492">[14]PROCTOR!#REF!</definedName>
    <definedName name="_________________CAN493" localSheetId="3">[14]PROCTOR!#REF!</definedName>
    <definedName name="_________________CAN493" localSheetId="1">[14]PROCTOR!#REF!</definedName>
    <definedName name="_________________CAN493">[14]PROCTOR!#REF!</definedName>
    <definedName name="_________________CAN494" localSheetId="3">[14]PROCTOR!#REF!</definedName>
    <definedName name="_________________CAN494" localSheetId="1">[14]PROCTOR!#REF!</definedName>
    <definedName name="_________________CAN494">[14]PROCTOR!#REF!</definedName>
    <definedName name="_________________CAN495" localSheetId="3">[14]PROCTOR!#REF!</definedName>
    <definedName name="_________________CAN495" localSheetId="1">[14]PROCTOR!#REF!</definedName>
    <definedName name="_________________CAN495">[14]PROCTOR!#REF!</definedName>
    <definedName name="_________________CAN496" localSheetId="3">[14]PROCTOR!#REF!</definedName>
    <definedName name="_________________CAN496" localSheetId="1">[14]PROCTOR!#REF!</definedName>
    <definedName name="_________________CAN496">[14]PROCTOR!#REF!</definedName>
    <definedName name="_________________CAN497" localSheetId="3">[14]PROCTOR!#REF!</definedName>
    <definedName name="_________________CAN497" localSheetId="1">[14]PROCTOR!#REF!</definedName>
    <definedName name="_________________CAN497">[14]PROCTOR!#REF!</definedName>
    <definedName name="_________________CAN498" localSheetId="3">[14]PROCTOR!#REF!</definedName>
    <definedName name="_________________CAN498" localSheetId="1">[14]PROCTOR!#REF!</definedName>
    <definedName name="_________________CAN498">[14]PROCTOR!#REF!</definedName>
    <definedName name="_________________CAN499" localSheetId="3">[14]PROCTOR!#REF!</definedName>
    <definedName name="_________________CAN499" localSheetId="1">[14]PROCTOR!#REF!</definedName>
    <definedName name="_________________CAN499">[14]PROCTOR!#REF!</definedName>
    <definedName name="_________________CAN500" localSheetId="3">[14]PROCTOR!#REF!</definedName>
    <definedName name="_________________CAN500" localSheetId="1">[14]PROCTOR!#REF!</definedName>
    <definedName name="_________________CAN500">[14]PROCTOR!#REF!</definedName>
    <definedName name="_________________CDG100" localSheetId="3">#REF!</definedName>
    <definedName name="_________________CDG100" localSheetId="1">#REF!</definedName>
    <definedName name="_________________CDG100" localSheetId="0">#REF!</definedName>
    <definedName name="_________________CDG100">#REF!</definedName>
    <definedName name="_________________CDG250" localSheetId="3">#REF!</definedName>
    <definedName name="_________________CDG250" localSheetId="1">#REF!</definedName>
    <definedName name="_________________CDG250" localSheetId="0">#REF!</definedName>
    <definedName name="_________________CDG250">#REF!</definedName>
    <definedName name="_________________CDG50" localSheetId="3">#REF!</definedName>
    <definedName name="_________________CDG50" localSheetId="1">#REF!</definedName>
    <definedName name="_________________CDG50" localSheetId="0">#REF!</definedName>
    <definedName name="_________________CDG50">#REF!</definedName>
    <definedName name="_________________CDG500" localSheetId="3">#REF!</definedName>
    <definedName name="_________________CDG500" localSheetId="1">#REF!</definedName>
    <definedName name="_________________CDG500" localSheetId="0">#REF!</definedName>
    <definedName name="_________________CDG500">#REF!</definedName>
    <definedName name="_________________CEM53" localSheetId="3">#REF!</definedName>
    <definedName name="_________________CEM53" localSheetId="1">#REF!</definedName>
    <definedName name="_________________CEM53" localSheetId="0">#REF!</definedName>
    <definedName name="_________________CEM53">#REF!</definedName>
    <definedName name="_________________CRN3" localSheetId="3">#REF!</definedName>
    <definedName name="_________________CRN3" localSheetId="1">#REF!</definedName>
    <definedName name="_________________CRN3" localSheetId="0">#REF!</definedName>
    <definedName name="_________________CRN3">#REF!</definedName>
    <definedName name="_________________CRN35" localSheetId="3">#REF!</definedName>
    <definedName name="_________________CRN35" localSheetId="1">#REF!</definedName>
    <definedName name="_________________CRN35" localSheetId="0">#REF!</definedName>
    <definedName name="_________________CRN35">#REF!</definedName>
    <definedName name="_________________CRN80" localSheetId="3">#REF!</definedName>
    <definedName name="_________________CRN80" localSheetId="1">#REF!</definedName>
    <definedName name="_________________CRN80" localSheetId="0">#REF!</definedName>
    <definedName name="_________________CRN80">#REF!</definedName>
    <definedName name="_________________dec05" localSheetId="4" hidden="1">{"'Sheet1'!$A$4386:$N$4591"}</definedName>
    <definedName name="_________________dec05" localSheetId="0" hidden="1">{"'Sheet1'!$A$4386:$N$4591"}</definedName>
    <definedName name="_________________dec05" hidden="1">{"'Sheet1'!$A$4386:$N$4591"}</definedName>
    <definedName name="_________________DOZ50" localSheetId="3">#REF!</definedName>
    <definedName name="_________________DOZ50" localSheetId="1">#REF!</definedName>
    <definedName name="_________________DOZ50" localSheetId="0">#REF!</definedName>
    <definedName name="_________________DOZ50">#REF!</definedName>
    <definedName name="_________________DOZ80" localSheetId="3">#REF!</definedName>
    <definedName name="_________________DOZ80" localSheetId="1">#REF!</definedName>
    <definedName name="_________________DOZ80" localSheetId="0">#REF!</definedName>
    <definedName name="_________________DOZ80">#REF!</definedName>
    <definedName name="_________________EXC20">'[10]Rate Analysis '!$E$50</definedName>
    <definedName name="_________________ExV200" localSheetId="3">#REF!</definedName>
    <definedName name="_________________ExV200" localSheetId="1">#REF!</definedName>
    <definedName name="_________________ExV200" localSheetId="0">#REF!</definedName>
    <definedName name="_________________ExV200">#REF!</definedName>
    <definedName name="_________________GEN100" localSheetId="3">#REF!</definedName>
    <definedName name="_________________GEN100" localSheetId="1">#REF!</definedName>
    <definedName name="_________________GEN100" localSheetId="0">#REF!</definedName>
    <definedName name="_________________GEN100">#REF!</definedName>
    <definedName name="_________________GEN250" localSheetId="3">#REF!</definedName>
    <definedName name="_________________GEN250" localSheetId="1">#REF!</definedName>
    <definedName name="_________________GEN250" localSheetId="0">#REF!</definedName>
    <definedName name="_________________GEN250">#REF!</definedName>
    <definedName name="_________________GEN325" localSheetId="3">#REF!</definedName>
    <definedName name="_________________GEN325" localSheetId="1">#REF!</definedName>
    <definedName name="_________________GEN325" localSheetId="0">#REF!</definedName>
    <definedName name="_________________GEN325">#REF!</definedName>
    <definedName name="_________________GEN380" localSheetId="3">#REF!</definedName>
    <definedName name="_________________GEN380" localSheetId="1">#REF!</definedName>
    <definedName name="_________________GEN380" localSheetId="0">#REF!</definedName>
    <definedName name="_________________GEN380">#REF!</definedName>
    <definedName name="_________________GSB1" localSheetId="3">#REF!</definedName>
    <definedName name="_________________GSB1" localSheetId="1">#REF!</definedName>
    <definedName name="_________________GSB1" localSheetId="0">#REF!</definedName>
    <definedName name="_________________GSB1">#REF!</definedName>
    <definedName name="_________________GSB2" localSheetId="3">#REF!</definedName>
    <definedName name="_________________GSB2" localSheetId="1">#REF!</definedName>
    <definedName name="_________________GSB2" localSheetId="0">#REF!</definedName>
    <definedName name="_________________GSB2">#REF!</definedName>
    <definedName name="_________________GSB3" localSheetId="3">#REF!</definedName>
    <definedName name="_________________GSB3" localSheetId="1">#REF!</definedName>
    <definedName name="_________________GSB3" localSheetId="0">#REF!</definedName>
    <definedName name="_________________GSB3">#REF!</definedName>
    <definedName name="_________________HMP1" localSheetId="3">#REF!</definedName>
    <definedName name="_________________HMP1" localSheetId="1">#REF!</definedName>
    <definedName name="_________________HMP1" localSheetId="0">#REF!</definedName>
    <definedName name="_________________HMP1">#REF!</definedName>
    <definedName name="_________________HMP2" localSheetId="3">#REF!</definedName>
    <definedName name="_________________HMP2" localSheetId="1">#REF!</definedName>
    <definedName name="_________________HMP2" localSheetId="0">#REF!</definedName>
    <definedName name="_________________HMP2">#REF!</definedName>
    <definedName name="_________________HMP3" localSheetId="3">#REF!</definedName>
    <definedName name="_________________HMP3" localSheetId="1">#REF!</definedName>
    <definedName name="_________________HMP3" localSheetId="0">#REF!</definedName>
    <definedName name="_________________HMP3">#REF!</definedName>
    <definedName name="_________________HMP4" localSheetId="3">#REF!</definedName>
    <definedName name="_________________HMP4" localSheetId="1">#REF!</definedName>
    <definedName name="_________________HMP4" localSheetId="0">#REF!</definedName>
    <definedName name="_________________HMP4">#REF!</definedName>
    <definedName name="_________________III7">"$C4.$#REF!$#REF!"</definedName>
    <definedName name="_________________lb1" localSheetId="3">#REF!</definedName>
    <definedName name="_________________lb1" localSheetId="1">#REF!</definedName>
    <definedName name="_________________lb1" localSheetId="0">#REF!</definedName>
    <definedName name="_________________lb1">#REF!</definedName>
    <definedName name="_________________lb2" localSheetId="3">#REF!</definedName>
    <definedName name="_________________lb2" localSheetId="1">#REF!</definedName>
    <definedName name="_________________lb2" localSheetId="0">#REF!</definedName>
    <definedName name="_________________lb2">#REF!</definedName>
    <definedName name="_________________mac2">200</definedName>
    <definedName name="_________________MIX10" localSheetId="3">#REF!</definedName>
    <definedName name="_________________MIX10" localSheetId="1">#REF!</definedName>
    <definedName name="_________________MIX10" localSheetId="0">#REF!</definedName>
    <definedName name="_________________MIX10">#REF!</definedName>
    <definedName name="_________________MIX15" localSheetId="3">#REF!</definedName>
    <definedName name="_________________MIX15" localSheetId="1">#REF!</definedName>
    <definedName name="_________________MIX15" localSheetId="0">#REF!</definedName>
    <definedName name="_________________MIX15">#REF!</definedName>
    <definedName name="_________________MIX15150" localSheetId="3">'[4]Mix Design'!#REF!</definedName>
    <definedName name="_________________MIX15150" localSheetId="1">'[4]Mix Design'!#REF!</definedName>
    <definedName name="_________________MIX15150" localSheetId="0">'[4]Mix Design'!#REF!</definedName>
    <definedName name="_________________MIX15150">'[4]Mix Design'!#REF!</definedName>
    <definedName name="_________________MIX1540">'[4]Mix Design'!$P$11</definedName>
    <definedName name="_________________MIX1580" localSheetId="3">'[4]Mix Design'!#REF!</definedName>
    <definedName name="_________________MIX1580" localSheetId="1">'[4]Mix Design'!#REF!</definedName>
    <definedName name="_________________MIX1580" localSheetId="0">'[4]Mix Design'!#REF!</definedName>
    <definedName name="_________________MIX1580">'[4]Mix Design'!#REF!</definedName>
    <definedName name="_________________MIX2">'[5]Mix Design'!$P$12</definedName>
    <definedName name="_________________MIX20" localSheetId="3">#REF!</definedName>
    <definedName name="_________________MIX20" localSheetId="1">#REF!</definedName>
    <definedName name="_________________MIX20" localSheetId="0">#REF!</definedName>
    <definedName name="_________________MIX20">#REF!</definedName>
    <definedName name="_________________MIX2020">'[4]Mix Design'!$P$12</definedName>
    <definedName name="_________________MIX2040">'[4]Mix Design'!$P$13</definedName>
    <definedName name="_________________MIX25" localSheetId="3">#REF!</definedName>
    <definedName name="_________________MIX25" localSheetId="1">#REF!</definedName>
    <definedName name="_________________MIX25" localSheetId="0">#REF!</definedName>
    <definedName name="_________________MIX25">#REF!</definedName>
    <definedName name="_________________MIX2540">'[4]Mix Design'!$P$15</definedName>
    <definedName name="_________________Mix255">'[6]Mix Design'!$P$13</definedName>
    <definedName name="_________________MIX30" localSheetId="3">#REF!</definedName>
    <definedName name="_________________MIX30" localSheetId="1">#REF!</definedName>
    <definedName name="_________________MIX30" localSheetId="0">#REF!</definedName>
    <definedName name="_________________MIX30">#REF!</definedName>
    <definedName name="_________________MIX35" localSheetId="3">#REF!</definedName>
    <definedName name="_________________MIX35" localSheetId="1">#REF!</definedName>
    <definedName name="_________________MIX35" localSheetId="0">#REF!</definedName>
    <definedName name="_________________MIX35">#REF!</definedName>
    <definedName name="_________________MIX40" localSheetId="3">#REF!</definedName>
    <definedName name="_________________MIX40" localSheetId="1">#REF!</definedName>
    <definedName name="_________________MIX40" localSheetId="0">#REF!</definedName>
    <definedName name="_________________MIX40">#REF!</definedName>
    <definedName name="_________________MIX45" localSheetId="3">'[4]Mix Design'!#REF!</definedName>
    <definedName name="_________________MIX45" localSheetId="1">'[4]Mix Design'!#REF!</definedName>
    <definedName name="_________________MIX45">'[4]Mix Design'!#REF!</definedName>
    <definedName name="_________________mm1" localSheetId="3">#REF!</definedName>
    <definedName name="_________________mm1" localSheetId="1">#REF!</definedName>
    <definedName name="_________________mm1" localSheetId="0">#REF!</definedName>
    <definedName name="_________________mm1">#REF!</definedName>
    <definedName name="_________________mm2" localSheetId="3">#REF!</definedName>
    <definedName name="_________________mm2" localSheetId="1">#REF!</definedName>
    <definedName name="_________________mm2" localSheetId="0">#REF!</definedName>
    <definedName name="_________________mm2">#REF!</definedName>
    <definedName name="_________________mm3" localSheetId="3">#REF!</definedName>
    <definedName name="_________________mm3" localSheetId="1">#REF!</definedName>
    <definedName name="_________________mm3" localSheetId="0">#REF!</definedName>
    <definedName name="_________________mm3">#REF!</definedName>
    <definedName name="_________________MUR5" localSheetId="3">#REF!</definedName>
    <definedName name="_________________MUR5" localSheetId="1">#REF!</definedName>
    <definedName name="_________________MUR5" localSheetId="0">#REF!</definedName>
    <definedName name="_________________MUR5">#REF!</definedName>
    <definedName name="_________________MUR8" localSheetId="3">#REF!</definedName>
    <definedName name="_________________MUR8" localSheetId="1">#REF!</definedName>
    <definedName name="_________________MUR8" localSheetId="0">#REF!</definedName>
    <definedName name="_________________MUR8">#REF!</definedName>
    <definedName name="_________________OPC43" localSheetId="3">#REF!</definedName>
    <definedName name="_________________OPC43" localSheetId="1">#REF!</definedName>
    <definedName name="_________________OPC43" localSheetId="0">#REF!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3">'[18]ANAL-PIPE LINE'!#REF!</definedName>
    <definedName name="_________________SLV10025" localSheetId="1">'[18]ANAL-PIPE LINE'!#REF!</definedName>
    <definedName name="_________________SLV10025" localSheetId="0">'[18]ANAL-PIPE LINE'!#REF!</definedName>
    <definedName name="_________________SLV10025">'[18]ANAL-PIPE LINE'!#REF!</definedName>
    <definedName name="_________________tab1" localSheetId="3">#REF!</definedName>
    <definedName name="_________________tab1" localSheetId="1">#REF!</definedName>
    <definedName name="_________________tab1" localSheetId="0">#REF!</definedName>
    <definedName name="_________________tab1">#REF!</definedName>
    <definedName name="_________________tab2" localSheetId="3">#REF!</definedName>
    <definedName name="_________________tab2" localSheetId="1">#REF!</definedName>
    <definedName name="_________________tab2" localSheetId="0">#REF!</definedName>
    <definedName name="_________________tab2">#REF!</definedName>
    <definedName name="_________________TIP1" localSheetId="3">#REF!</definedName>
    <definedName name="_________________TIP1" localSheetId="1">#REF!</definedName>
    <definedName name="_________________TIP1" localSheetId="0">#REF!</definedName>
    <definedName name="_________________TIP1">#REF!</definedName>
    <definedName name="_________________TIP2" localSheetId="3">#REF!</definedName>
    <definedName name="_________________TIP2" localSheetId="1">#REF!</definedName>
    <definedName name="_________________TIP2" localSheetId="0">#REF!</definedName>
    <definedName name="_________________TIP2">#REF!</definedName>
    <definedName name="_________________TIP3" localSheetId="3">#REF!</definedName>
    <definedName name="_________________TIP3" localSheetId="1">#REF!</definedName>
    <definedName name="_________________TIP3" localSheetId="0">#REF!</definedName>
    <definedName name="_________________TIP3">#REF!</definedName>
    <definedName name="________________A65537" localSheetId="3">#REF!</definedName>
    <definedName name="________________A65537" localSheetId="1">#REF!</definedName>
    <definedName name="________________A65537" localSheetId="0">#REF!</definedName>
    <definedName name="________________A65537">#REF!</definedName>
    <definedName name="________________ABM10" localSheetId="3">#REF!</definedName>
    <definedName name="________________ABM10" localSheetId="1">#REF!</definedName>
    <definedName name="________________ABM10" localSheetId="0">#REF!</definedName>
    <definedName name="________________ABM10">#REF!</definedName>
    <definedName name="________________ABM40" localSheetId="3">#REF!</definedName>
    <definedName name="________________ABM40" localSheetId="1">#REF!</definedName>
    <definedName name="________________ABM40" localSheetId="0">#REF!</definedName>
    <definedName name="________________ABM40">#REF!</definedName>
    <definedName name="________________ABM6" localSheetId="3">#REF!</definedName>
    <definedName name="________________ABM6" localSheetId="1">#REF!</definedName>
    <definedName name="________________ABM6" localSheetId="0">#REF!</definedName>
    <definedName name="________________ABM6">#REF!</definedName>
    <definedName name="________________ACB10" localSheetId="3">#REF!</definedName>
    <definedName name="________________ACB10" localSheetId="1">#REF!</definedName>
    <definedName name="________________ACB10" localSheetId="0">#REF!</definedName>
    <definedName name="________________ACB10">#REF!</definedName>
    <definedName name="________________ACB20" localSheetId="3">#REF!</definedName>
    <definedName name="________________ACB20" localSheetId="1">#REF!</definedName>
    <definedName name="________________ACB20" localSheetId="0">#REF!</definedName>
    <definedName name="________________ACB20">#REF!</definedName>
    <definedName name="________________ACR10" localSheetId="3">#REF!</definedName>
    <definedName name="________________ACR10" localSheetId="1">#REF!</definedName>
    <definedName name="________________ACR10" localSheetId="0">#REF!</definedName>
    <definedName name="________________ACR10">#REF!</definedName>
    <definedName name="________________ACR20" localSheetId="3">#REF!</definedName>
    <definedName name="________________ACR20" localSheetId="1">#REF!</definedName>
    <definedName name="________________ACR20" localSheetId="0">#REF!</definedName>
    <definedName name="________________ACR20">#REF!</definedName>
    <definedName name="________________AGG10" localSheetId="3">#REF!</definedName>
    <definedName name="________________AGG10" localSheetId="1">#REF!</definedName>
    <definedName name="________________AGG10" localSheetId="0">#REF!</definedName>
    <definedName name="________________AGG10">#REF!</definedName>
    <definedName name="________________AGG6" localSheetId="3">#REF!</definedName>
    <definedName name="________________AGG6" localSheetId="1">#REF!</definedName>
    <definedName name="________________AGG6" localSheetId="0">#REF!</definedName>
    <definedName name="________________AGG6">#REF!</definedName>
    <definedName name="________________ash1" localSheetId="3">[13]ANAL!#REF!</definedName>
    <definedName name="________________ash1" localSheetId="1">[13]ANAL!#REF!</definedName>
    <definedName name="________________ash1">[13]ANAL!#REF!</definedName>
    <definedName name="________________AWM10" localSheetId="3">#REF!</definedName>
    <definedName name="________________AWM10" localSheetId="1">#REF!</definedName>
    <definedName name="________________AWM10" localSheetId="0">#REF!</definedName>
    <definedName name="________________AWM10">#REF!</definedName>
    <definedName name="________________AWM40" localSheetId="3">#REF!</definedName>
    <definedName name="________________AWM40" localSheetId="1">#REF!</definedName>
    <definedName name="________________AWM40" localSheetId="0">#REF!</definedName>
    <definedName name="________________AWM40">#REF!</definedName>
    <definedName name="________________AWM6" localSheetId="3">#REF!</definedName>
    <definedName name="________________AWM6" localSheetId="1">#REF!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3">[14]PROCTOR!#REF!</definedName>
    <definedName name="________________CAN458" localSheetId="1">[14]PROCTOR!#REF!</definedName>
    <definedName name="________________CAN458" localSheetId="0">[14]PROCTOR!#REF!</definedName>
    <definedName name="________________CAN458">[14]PROCTOR!#REF!</definedName>
    <definedName name="________________CAN486" localSheetId="3">[14]PROCTOR!#REF!</definedName>
    <definedName name="________________CAN486" localSheetId="1">[14]PROCTOR!#REF!</definedName>
    <definedName name="________________CAN486">[14]PROCTOR!#REF!</definedName>
    <definedName name="________________CAN487" localSheetId="3">[14]PROCTOR!#REF!</definedName>
    <definedName name="________________CAN487" localSheetId="1">[14]PROCTOR!#REF!</definedName>
    <definedName name="________________CAN487">[14]PROCTOR!#REF!</definedName>
    <definedName name="________________CAN488" localSheetId="3">[14]PROCTOR!#REF!</definedName>
    <definedName name="________________CAN488" localSheetId="1">[14]PROCTOR!#REF!</definedName>
    <definedName name="________________CAN488">[14]PROCTOR!#REF!</definedName>
    <definedName name="________________CAN489" localSheetId="3">[14]PROCTOR!#REF!</definedName>
    <definedName name="________________CAN489" localSheetId="1">[14]PROCTOR!#REF!</definedName>
    <definedName name="________________CAN489">[14]PROCTOR!#REF!</definedName>
    <definedName name="________________CAN490" localSheetId="3">[14]PROCTOR!#REF!</definedName>
    <definedName name="________________CAN490" localSheetId="1">[14]PROCTOR!#REF!</definedName>
    <definedName name="________________CAN490">[14]PROCTOR!#REF!</definedName>
    <definedName name="________________CAN491" localSheetId="3">[14]PROCTOR!#REF!</definedName>
    <definedName name="________________CAN491" localSheetId="1">[14]PROCTOR!#REF!</definedName>
    <definedName name="________________CAN491">[14]PROCTOR!#REF!</definedName>
    <definedName name="________________CAN492" localSheetId="3">[14]PROCTOR!#REF!</definedName>
    <definedName name="________________CAN492" localSheetId="1">[14]PROCTOR!#REF!</definedName>
    <definedName name="________________CAN492">[14]PROCTOR!#REF!</definedName>
    <definedName name="________________CAN493" localSheetId="3">[14]PROCTOR!#REF!</definedName>
    <definedName name="________________CAN493" localSheetId="1">[14]PROCTOR!#REF!</definedName>
    <definedName name="________________CAN493">[14]PROCTOR!#REF!</definedName>
    <definedName name="________________CAN494" localSheetId="3">[14]PROCTOR!#REF!</definedName>
    <definedName name="________________CAN494" localSheetId="1">[14]PROCTOR!#REF!</definedName>
    <definedName name="________________CAN494">[14]PROCTOR!#REF!</definedName>
    <definedName name="________________CAN495" localSheetId="3">[14]PROCTOR!#REF!</definedName>
    <definedName name="________________CAN495" localSheetId="1">[14]PROCTOR!#REF!</definedName>
    <definedName name="________________CAN495">[14]PROCTOR!#REF!</definedName>
    <definedName name="________________CAN496" localSheetId="3">[14]PROCTOR!#REF!</definedName>
    <definedName name="________________CAN496" localSheetId="1">[14]PROCTOR!#REF!</definedName>
    <definedName name="________________CAN496">[14]PROCTOR!#REF!</definedName>
    <definedName name="________________CAN497" localSheetId="3">[14]PROCTOR!#REF!</definedName>
    <definedName name="________________CAN497" localSheetId="1">[14]PROCTOR!#REF!</definedName>
    <definedName name="________________CAN497">[14]PROCTOR!#REF!</definedName>
    <definedName name="________________CAN498" localSheetId="3">[14]PROCTOR!#REF!</definedName>
    <definedName name="________________CAN498" localSheetId="1">[14]PROCTOR!#REF!</definedName>
    <definedName name="________________CAN498">[14]PROCTOR!#REF!</definedName>
    <definedName name="________________CAN499" localSheetId="3">[14]PROCTOR!#REF!</definedName>
    <definedName name="________________CAN499" localSheetId="1">[14]PROCTOR!#REF!</definedName>
    <definedName name="________________CAN499">[14]PROCTOR!#REF!</definedName>
    <definedName name="________________CAN500" localSheetId="3">[14]PROCTOR!#REF!</definedName>
    <definedName name="________________CAN500" localSheetId="1">[14]PROCTOR!#REF!</definedName>
    <definedName name="________________CAN500">[14]PROCTOR!#REF!</definedName>
    <definedName name="________________CDG100" localSheetId="3">#REF!</definedName>
    <definedName name="________________CDG100" localSheetId="1">#REF!</definedName>
    <definedName name="________________CDG100" localSheetId="0">#REF!</definedName>
    <definedName name="________________CDG100">#REF!</definedName>
    <definedName name="________________CDG250" localSheetId="3">#REF!</definedName>
    <definedName name="________________CDG250" localSheetId="1">#REF!</definedName>
    <definedName name="________________CDG250" localSheetId="0">#REF!</definedName>
    <definedName name="________________CDG250">#REF!</definedName>
    <definedName name="________________CDG50" localSheetId="3">#REF!</definedName>
    <definedName name="________________CDG50" localSheetId="1">#REF!</definedName>
    <definedName name="________________CDG50" localSheetId="0">#REF!</definedName>
    <definedName name="________________CDG50">#REF!</definedName>
    <definedName name="________________CDG500" localSheetId="3">#REF!</definedName>
    <definedName name="________________CDG500" localSheetId="1">#REF!</definedName>
    <definedName name="________________CDG500" localSheetId="0">#REF!</definedName>
    <definedName name="________________CDG500">#REF!</definedName>
    <definedName name="________________CEM53" localSheetId="3">#REF!</definedName>
    <definedName name="________________CEM53" localSheetId="1">#REF!</definedName>
    <definedName name="________________CEM53" localSheetId="0">#REF!</definedName>
    <definedName name="________________CEM53">#REF!</definedName>
    <definedName name="________________CRN3" localSheetId="3">#REF!</definedName>
    <definedName name="________________CRN3" localSheetId="1">#REF!</definedName>
    <definedName name="________________CRN3" localSheetId="0">#REF!</definedName>
    <definedName name="________________CRN3">#REF!</definedName>
    <definedName name="________________CRN35" localSheetId="3">#REF!</definedName>
    <definedName name="________________CRN35" localSheetId="1">#REF!</definedName>
    <definedName name="________________CRN35" localSheetId="0">#REF!</definedName>
    <definedName name="________________CRN35">#REF!</definedName>
    <definedName name="________________CRN80" localSheetId="3">#REF!</definedName>
    <definedName name="________________CRN80" localSheetId="1">#REF!</definedName>
    <definedName name="________________CRN80" localSheetId="0">#REF!</definedName>
    <definedName name="________________CRN80">#REF!</definedName>
    <definedName name="________________dec05" localSheetId="4" hidden="1">{"'Sheet1'!$A$4386:$N$4591"}</definedName>
    <definedName name="________________dec05" localSheetId="0" hidden="1">{"'Sheet1'!$A$4386:$N$4591"}</definedName>
    <definedName name="________________dec05" hidden="1">{"'Sheet1'!$A$4386:$N$4591"}</definedName>
    <definedName name="________________DOZ50" localSheetId="3">#REF!</definedName>
    <definedName name="________________DOZ50" localSheetId="1">#REF!</definedName>
    <definedName name="________________DOZ50" localSheetId="0">#REF!</definedName>
    <definedName name="________________DOZ50">#REF!</definedName>
    <definedName name="________________DOZ80" localSheetId="3">#REF!</definedName>
    <definedName name="________________DOZ80" localSheetId="1">#REF!</definedName>
    <definedName name="________________DOZ80" localSheetId="0">#REF!</definedName>
    <definedName name="________________DOZ80">#REF!</definedName>
    <definedName name="________________EXC20">'[10]Rate Analysis '!$E$50</definedName>
    <definedName name="________________ExV200" localSheetId="3">#REF!</definedName>
    <definedName name="________________ExV200" localSheetId="1">#REF!</definedName>
    <definedName name="________________ExV200" localSheetId="0">#REF!</definedName>
    <definedName name="________________ExV200">#REF!</definedName>
    <definedName name="________________GEN100" localSheetId="3">#REF!</definedName>
    <definedName name="________________GEN100" localSheetId="1">#REF!</definedName>
    <definedName name="________________GEN100" localSheetId="0">#REF!</definedName>
    <definedName name="________________GEN100">#REF!</definedName>
    <definedName name="________________GEN250" localSheetId="3">#REF!</definedName>
    <definedName name="________________GEN250" localSheetId="1">#REF!</definedName>
    <definedName name="________________GEN250" localSheetId="0">#REF!</definedName>
    <definedName name="________________GEN250">#REF!</definedName>
    <definedName name="________________GEN325" localSheetId="3">#REF!</definedName>
    <definedName name="________________GEN325" localSheetId="1">#REF!</definedName>
    <definedName name="________________GEN325" localSheetId="0">#REF!</definedName>
    <definedName name="________________GEN325">#REF!</definedName>
    <definedName name="________________GEN380" localSheetId="3">#REF!</definedName>
    <definedName name="________________GEN380" localSheetId="1">#REF!</definedName>
    <definedName name="________________GEN380" localSheetId="0">#REF!</definedName>
    <definedName name="________________GEN380">#REF!</definedName>
    <definedName name="________________GSB1" localSheetId="3">#REF!</definedName>
    <definedName name="________________GSB1" localSheetId="1">#REF!</definedName>
    <definedName name="________________GSB1" localSheetId="0">#REF!</definedName>
    <definedName name="________________GSB1">#REF!</definedName>
    <definedName name="________________GSB2" localSheetId="3">#REF!</definedName>
    <definedName name="________________GSB2" localSheetId="1">#REF!</definedName>
    <definedName name="________________GSB2" localSheetId="0">#REF!</definedName>
    <definedName name="________________GSB2">#REF!</definedName>
    <definedName name="________________GSB3" localSheetId="3">#REF!</definedName>
    <definedName name="________________GSB3" localSheetId="1">#REF!</definedName>
    <definedName name="________________GSB3" localSheetId="0">#REF!</definedName>
    <definedName name="________________GSB3">#REF!</definedName>
    <definedName name="________________HMP1" localSheetId="3">#REF!</definedName>
    <definedName name="________________HMP1" localSheetId="1">#REF!</definedName>
    <definedName name="________________HMP1" localSheetId="0">#REF!</definedName>
    <definedName name="________________HMP1">#REF!</definedName>
    <definedName name="________________HMP2" localSheetId="3">#REF!</definedName>
    <definedName name="________________HMP2" localSheetId="1">#REF!</definedName>
    <definedName name="________________HMP2" localSheetId="0">#REF!</definedName>
    <definedName name="________________HMP2">#REF!</definedName>
    <definedName name="________________HMP3" localSheetId="3">#REF!</definedName>
    <definedName name="________________HMP3" localSheetId="1">#REF!</definedName>
    <definedName name="________________HMP3" localSheetId="0">#REF!</definedName>
    <definedName name="________________HMP3">#REF!</definedName>
    <definedName name="________________HMP4" localSheetId="3">#REF!</definedName>
    <definedName name="________________HMP4" localSheetId="1">#REF!</definedName>
    <definedName name="________________HMP4" localSheetId="0">#REF!</definedName>
    <definedName name="________________HMP4">#REF!</definedName>
    <definedName name="________________lb1" localSheetId="3">#REF!</definedName>
    <definedName name="________________lb1" localSheetId="1">#REF!</definedName>
    <definedName name="________________lb1" localSheetId="0">#REF!</definedName>
    <definedName name="________________lb1">#REF!</definedName>
    <definedName name="________________lb2" localSheetId="3">#REF!</definedName>
    <definedName name="________________lb2" localSheetId="1">#REF!</definedName>
    <definedName name="________________lb2" localSheetId="0">#REF!</definedName>
    <definedName name="________________lb2">#REF!</definedName>
    <definedName name="________________mac2">200</definedName>
    <definedName name="________________MIX10" localSheetId="3">#REF!</definedName>
    <definedName name="________________MIX10" localSheetId="1">#REF!</definedName>
    <definedName name="________________MIX10" localSheetId="0">#REF!</definedName>
    <definedName name="________________MIX10">#REF!</definedName>
    <definedName name="________________MIX15" localSheetId="3">#REF!</definedName>
    <definedName name="________________MIX15" localSheetId="1">#REF!</definedName>
    <definedName name="________________MIX15" localSheetId="0">#REF!</definedName>
    <definedName name="________________MIX15">#REF!</definedName>
    <definedName name="________________MIX15150" localSheetId="3">'[4]Mix Design'!#REF!</definedName>
    <definedName name="________________MIX15150" localSheetId="1">'[4]Mix Design'!#REF!</definedName>
    <definedName name="________________MIX15150">'[4]Mix Design'!#REF!</definedName>
    <definedName name="________________MIX1540">'[4]Mix Design'!$P$11</definedName>
    <definedName name="________________MIX1580" localSheetId="3">'[4]Mix Design'!#REF!</definedName>
    <definedName name="________________MIX1580" localSheetId="1">'[4]Mix Design'!#REF!</definedName>
    <definedName name="________________MIX1580" localSheetId="0">'[4]Mix Design'!#REF!</definedName>
    <definedName name="________________MIX1580">'[4]Mix Design'!#REF!</definedName>
    <definedName name="________________MIX2">'[5]Mix Design'!$P$12</definedName>
    <definedName name="________________MIX20" localSheetId="3">#REF!</definedName>
    <definedName name="________________MIX20" localSheetId="1">#REF!</definedName>
    <definedName name="________________MIX20" localSheetId="0">#REF!</definedName>
    <definedName name="________________MIX20">#REF!</definedName>
    <definedName name="________________MIX2020">'[4]Mix Design'!$P$12</definedName>
    <definedName name="________________MIX2040">'[4]Mix Design'!$P$13</definedName>
    <definedName name="________________MIX25" localSheetId="3">#REF!</definedName>
    <definedName name="________________MIX25" localSheetId="1">#REF!</definedName>
    <definedName name="________________MIX25" localSheetId="0">#REF!</definedName>
    <definedName name="________________MIX25">#REF!</definedName>
    <definedName name="________________MIX2540">'[4]Mix Design'!$P$15</definedName>
    <definedName name="________________Mix255">'[6]Mix Design'!$P$13</definedName>
    <definedName name="________________MIX30" localSheetId="3">#REF!</definedName>
    <definedName name="________________MIX30" localSheetId="1">#REF!</definedName>
    <definedName name="________________MIX30" localSheetId="0">#REF!</definedName>
    <definedName name="________________MIX30">#REF!</definedName>
    <definedName name="________________MIX35" localSheetId="3">#REF!</definedName>
    <definedName name="________________MIX35" localSheetId="1">#REF!</definedName>
    <definedName name="________________MIX35" localSheetId="0">#REF!</definedName>
    <definedName name="________________MIX35">#REF!</definedName>
    <definedName name="________________MIX40" localSheetId="3">#REF!</definedName>
    <definedName name="________________MIX40" localSheetId="1">#REF!</definedName>
    <definedName name="________________MIX40" localSheetId="0">#REF!</definedName>
    <definedName name="________________MIX40">#REF!</definedName>
    <definedName name="________________MIX45" localSheetId="3">'[4]Mix Design'!#REF!</definedName>
    <definedName name="________________MIX45" localSheetId="1">'[4]Mix Design'!#REF!</definedName>
    <definedName name="________________MIX45">'[4]Mix Design'!#REF!</definedName>
    <definedName name="________________mm1" localSheetId="3">#REF!</definedName>
    <definedName name="________________mm1" localSheetId="1">#REF!</definedName>
    <definedName name="________________mm1" localSheetId="0">#REF!</definedName>
    <definedName name="________________mm1">#REF!</definedName>
    <definedName name="________________mm2" localSheetId="3">#REF!</definedName>
    <definedName name="________________mm2" localSheetId="1">#REF!</definedName>
    <definedName name="________________mm2" localSheetId="0">#REF!</definedName>
    <definedName name="________________mm2">#REF!</definedName>
    <definedName name="________________mm3" localSheetId="3">#REF!</definedName>
    <definedName name="________________mm3" localSheetId="1">#REF!</definedName>
    <definedName name="________________mm3" localSheetId="0">#REF!</definedName>
    <definedName name="________________mm3">#REF!</definedName>
    <definedName name="________________MUR5" localSheetId="3">#REF!</definedName>
    <definedName name="________________MUR5" localSheetId="1">#REF!</definedName>
    <definedName name="________________MUR5" localSheetId="0">#REF!</definedName>
    <definedName name="________________MUR5">#REF!</definedName>
    <definedName name="________________MUR8" localSheetId="3">#REF!</definedName>
    <definedName name="________________MUR8" localSheetId="1">#REF!</definedName>
    <definedName name="________________MUR8" localSheetId="0">#REF!</definedName>
    <definedName name="________________MUR8">#REF!</definedName>
    <definedName name="________________OPC43" localSheetId="3">#REF!</definedName>
    <definedName name="________________OPC43" localSheetId="1">#REF!</definedName>
    <definedName name="________________OPC43" localSheetId="0">#REF!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3">'[8]ANAL-PIPE LINE'!#REF!</definedName>
    <definedName name="________________SLV10025" localSheetId="1">'[8]ANAL-PIPE LINE'!#REF!</definedName>
    <definedName name="________________SLV10025" localSheetId="0">'[8]ANAL-PIPE LINE'!#REF!</definedName>
    <definedName name="________________SLV10025">'[8]ANAL-PIPE LINE'!#REF!</definedName>
    <definedName name="________________tab1" localSheetId="3">#REF!</definedName>
    <definedName name="________________tab1" localSheetId="1">#REF!</definedName>
    <definedName name="________________tab1" localSheetId="0">#REF!</definedName>
    <definedName name="________________tab1">#REF!</definedName>
    <definedName name="________________tab2" localSheetId="3">#REF!</definedName>
    <definedName name="________________tab2" localSheetId="1">#REF!</definedName>
    <definedName name="________________tab2" localSheetId="0">#REF!</definedName>
    <definedName name="________________tab2">#REF!</definedName>
    <definedName name="________________TIP1" localSheetId="3">#REF!</definedName>
    <definedName name="________________TIP1" localSheetId="1">#REF!</definedName>
    <definedName name="________________TIP1" localSheetId="0">#REF!</definedName>
    <definedName name="________________TIP1">#REF!</definedName>
    <definedName name="________________TIP2" localSheetId="3">#REF!</definedName>
    <definedName name="________________TIP2" localSheetId="1">#REF!</definedName>
    <definedName name="________________TIP2" localSheetId="0">#REF!</definedName>
    <definedName name="________________TIP2">#REF!</definedName>
    <definedName name="________________TIP3" localSheetId="3">#REF!</definedName>
    <definedName name="________________TIP3" localSheetId="1">#REF!</definedName>
    <definedName name="________________TIP3" localSheetId="0">#REF!</definedName>
    <definedName name="________________TIP3">#REF!</definedName>
    <definedName name="_______________A65537" localSheetId="3">#REF!</definedName>
    <definedName name="_______________A65537" localSheetId="1">#REF!</definedName>
    <definedName name="_______________A65537" localSheetId="0">#REF!</definedName>
    <definedName name="_______________A65537">#REF!</definedName>
    <definedName name="_______________ABM10" localSheetId="3">#REF!</definedName>
    <definedName name="_______________ABM10" localSheetId="1">#REF!</definedName>
    <definedName name="_______________ABM10" localSheetId="0">#REF!</definedName>
    <definedName name="_______________ABM10">#REF!</definedName>
    <definedName name="_______________ABM40" localSheetId="3">#REF!</definedName>
    <definedName name="_______________ABM40" localSheetId="1">#REF!</definedName>
    <definedName name="_______________ABM40" localSheetId="0">#REF!</definedName>
    <definedName name="_______________ABM40">#REF!</definedName>
    <definedName name="_______________ABM6" localSheetId="3">#REF!</definedName>
    <definedName name="_______________ABM6" localSheetId="1">#REF!</definedName>
    <definedName name="_______________ABM6" localSheetId="0">#REF!</definedName>
    <definedName name="_______________ABM6">#REF!</definedName>
    <definedName name="_______________ACB10" localSheetId="3">#REF!</definedName>
    <definedName name="_______________ACB10" localSheetId="1">#REF!</definedName>
    <definedName name="_______________ACB10" localSheetId="0">#REF!</definedName>
    <definedName name="_______________ACB10">#REF!</definedName>
    <definedName name="_______________ACB20" localSheetId="3">#REF!</definedName>
    <definedName name="_______________ACB20" localSheetId="1">#REF!</definedName>
    <definedName name="_______________ACB20" localSheetId="0">#REF!</definedName>
    <definedName name="_______________ACB20">#REF!</definedName>
    <definedName name="_______________ACR10" localSheetId="3">#REF!</definedName>
    <definedName name="_______________ACR10" localSheetId="1">#REF!</definedName>
    <definedName name="_______________ACR10" localSheetId="0">#REF!</definedName>
    <definedName name="_______________ACR10">#REF!</definedName>
    <definedName name="_______________ACR20" localSheetId="3">#REF!</definedName>
    <definedName name="_______________ACR20" localSheetId="1">#REF!</definedName>
    <definedName name="_______________ACR20" localSheetId="0">#REF!</definedName>
    <definedName name="_______________ACR20">#REF!</definedName>
    <definedName name="_______________AGG10" localSheetId="3">#REF!</definedName>
    <definedName name="_______________AGG10" localSheetId="1">#REF!</definedName>
    <definedName name="_______________AGG10" localSheetId="0">#REF!</definedName>
    <definedName name="_______________AGG10">#REF!</definedName>
    <definedName name="_______________AGG6" localSheetId="3">#REF!</definedName>
    <definedName name="_______________AGG6" localSheetId="1">#REF!</definedName>
    <definedName name="_______________AGG6" localSheetId="0">#REF!</definedName>
    <definedName name="_______________AGG6">#REF!</definedName>
    <definedName name="_______________ash1" localSheetId="3">[13]ANAL!#REF!</definedName>
    <definedName name="_______________ash1" localSheetId="1">[13]ANAL!#REF!</definedName>
    <definedName name="_______________ash1">[13]ANAL!#REF!</definedName>
    <definedName name="_______________AWM10" localSheetId="3">#REF!</definedName>
    <definedName name="_______________AWM10" localSheetId="1">#REF!</definedName>
    <definedName name="_______________AWM10" localSheetId="0">#REF!</definedName>
    <definedName name="_______________AWM10">#REF!</definedName>
    <definedName name="_______________AWM40" localSheetId="3">#REF!</definedName>
    <definedName name="_______________AWM40" localSheetId="1">#REF!</definedName>
    <definedName name="_______________AWM40" localSheetId="0">#REF!</definedName>
    <definedName name="_______________AWM40">#REF!</definedName>
    <definedName name="_______________AWM6" localSheetId="3">#REF!</definedName>
    <definedName name="_______________AWM6" localSheetId="1">#REF!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3">[19]PROCTOR!#REF!</definedName>
    <definedName name="_______________CAN458" localSheetId="1">[19]PROCTOR!#REF!</definedName>
    <definedName name="_______________CAN458" localSheetId="0">[19]PROCTOR!#REF!</definedName>
    <definedName name="_______________CAN458">[19]PROCTOR!#REF!</definedName>
    <definedName name="_______________CAN486" localSheetId="3">[19]PROCTOR!#REF!</definedName>
    <definedName name="_______________CAN486" localSheetId="1">[19]PROCTOR!#REF!</definedName>
    <definedName name="_______________CAN486">[19]PROCTOR!#REF!</definedName>
    <definedName name="_______________CAN487" localSheetId="3">[19]PROCTOR!#REF!</definedName>
    <definedName name="_______________CAN487" localSheetId="1">[19]PROCTOR!#REF!</definedName>
    <definedName name="_______________CAN487">[19]PROCTOR!#REF!</definedName>
    <definedName name="_______________CAN488" localSheetId="3">[19]PROCTOR!#REF!</definedName>
    <definedName name="_______________CAN488" localSheetId="1">[19]PROCTOR!#REF!</definedName>
    <definedName name="_______________CAN488">[19]PROCTOR!#REF!</definedName>
    <definedName name="_______________CAN489" localSheetId="3">[19]PROCTOR!#REF!</definedName>
    <definedName name="_______________CAN489" localSheetId="1">[19]PROCTOR!#REF!</definedName>
    <definedName name="_______________CAN489">[19]PROCTOR!#REF!</definedName>
    <definedName name="_______________CAN490" localSheetId="3">[19]PROCTOR!#REF!</definedName>
    <definedName name="_______________CAN490" localSheetId="1">[19]PROCTOR!#REF!</definedName>
    <definedName name="_______________CAN490">[19]PROCTOR!#REF!</definedName>
    <definedName name="_______________CAN491" localSheetId="3">[19]PROCTOR!#REF!</definedName>
    <definedName name="_______________CAN491" localSheetId="1">[19]PROCTOR!#REF!</definedName>
    <definedName name="_______________CAN491">[19]PROCTOR!#REF!</definedName>
    <definedName name="_______________CAN492" localSheetId="3">[19]PROCTOR!#REF!</definedName>
    <definedName name="_______________CAN492" localSheetId="1">[19]PROCTOR!#REF!</definedName>
    <definedName name="_______________CAN492">[19]PROCTOR!#REF!</definedName>
    <definedName name="_______________CAN493" localSheetId="3">[19]PROCTOR!#REF!</definedName>
    <definedName name="_______________CAN493" localSheetId="1">[19]PROCTOR!#REF!</definedName>
    <definedName name="_______________CAN493">[19]PROCTOR!#REF!</definedName>
    <definedName name="_______________CAN494" localSheetId="3">[19]PROCTOR!#REF!</definedName>
    <definedName name="_______________CAN494" localSheetId="1">[19]PROCTOR!#REF!</definedName>
    <definedName name="_______________CAN494">[19]PROCTOR!#REF!</definedName>
    <definedName name="_______________CAN495" localSheetId="3">[19]PROCTOR!#REF!</definedName>
    <definedName name="_______________CAN495" localSheetId="1">[19]PROCTOR!#REF!</definedName>
    <definedName name="_______________CAN495">[19]PROCTOR!#REF!</definedName>
    <definedName name="_______________CAN496" localSheetId="3">[19]PROCTOR!#REF!</definedName>
    <definedName name="_______________CAN496" localSheetId="1">[19]PROCTOR!#REF!</definedName>
    <definedName name="_______________CAN496">[19]PROCTOR!#REF!</definedName>
    <definedName name="_______________CAN497" localSheetId="3">[19]PROCTOR!#REF!</definedName>
    <definedName name="_______________CAN497" localSheetId="1">[19]PROCTOR!#REF!</definedName>
    <definedName name="_______________CAN497">[19]PROCTOR!#REF!</definedName>
    <definedName name="_______________CAN498" localSheetId="3">[19]PROCTOR!#REF!</definedName>
    <definedName name="_______________CAN498" localSheetId="1">[19]PROCTOR!#REF!</definedName>
    <definedName name="_______________CAN498">[19]PROCTOR!#REF!</definedName>
    <definedName name="_______________CAN499" localSheetId="3">[19]PROCTOR!#REF!</definedName>
    <definedName name="_______________CAN499" localSheetId="1">[19]PROCTOR!#REF!</definedName>
    <definedName name="_______________CAN499">[19]PROCTOR!#REF!</definedName>
    <definedName name="_______________CAN500" localSheetId="3">[19]PROCTOR!#REF!</definedName>
    <definedName name="_______________CAN500" localSheetId="1">[19]PROCTOR!#REF!</definedName>
    <definedName name="_______________CAN500">[19]PROCTOR!#REF!</definedName>
    <definedName name="_______________CDG100" localSheetId="3">#REF!</definedName>
    <definedName name="_______________CDG100" localSheetId="1">#REF!</definedName>
    <definedName name="_______________CDG100" localSheetId="0">#REF!</definedName>
    <definedName name="_______________CDG100">#REF!</definedName>
    <definedName name="_______________CDG250" localSheetId="3">#REF!</definedName>
    <definedName name="_______________CDG250" localSheetId="1">#REF!</definedName>
    <definedName name="_______________CDG250" localSheetId="0">#REF!</definedName>
    <definedName name="_______________CDG250">#REF!</definedName>
    <definedName name="_______________CDG50" localSheetId="3">#REF!</definedName>
    <definedName name="_______________CDG50" localSheetId="1">#REF!</definedName>
    <definedName name="_______________CDG50" localSheetId="0">#REF!</definedName>
    <definedName name="_______________CDG50">#REF!</definedName>
    <definedName name="_______________CDG500" localSheetId="3">#REF!</definedName>
    <definedName name="_______________CDG500" localSheetId="1">#REF!</definedName>
    <definedName name="_______________CDG500" localSheetId="0">#REF!</definedName>
    <definedName name="_______________CDG500">#REF!</definedName>
    <definedName name="_______________CEM53" localSheetId="3">#REF!</definedName>
    <definedName name="_______________CEM53" localSheetId="1">#REF!</definedName>
    <definedName name="_______________CEM53" localSheetId="0">#REF!</definedName>
    <definedName name="_______________CEM53">#REF!</definedName>
    <definedName name="_______________CRN3" localSheetId="3">#REF!</definedName>
    <definedName name="_______________CRN3" localSheetId="1">#REF!</definedName>
    <definedName name="_______________CRN3" localSheetId="0">#REF!</definedName>
    <definedName name="_______________CRN3">#REF!</definedName>
    <definedName name="_______________CRN35" localSheetId="3">#REF!</definedName>
    <definedName name="_______________CRN35" localSheetId="1">#REF!</definedName>
    <definedName name="_______________CRN35" localSheetId="0">#REF!</definedName>
    <definedName name="_______________CRN35">#REF!</definedName>
    <definedName name="_______________CRN80" localSheetId="3">#REF!</definedName>
    <definedName name="_______________CRN80" localSheetId="1">#REF!</definedName>
    <definedName name="_______________CRN80" localSheetId="0">#REF!</definedName>
    <definedName name="_______________CRN80">#REF!</definedName>
    <definedName name="_______________dec05" localSheetId="4" hidden="1">{"'Sheet1'!$A$4386:$N$4591"}</definedName>
    <definedName name="_______________dec05" localSheetId="0" hidden="1">{"'Sheet1'!$A$4386:$N$4591"}</definedName>
    <definedName name="_______________dec05" hidden="1">{"'Sheet1'!$A$4386:$N$4591"}</definedName>
    <definedName name="_______________DOZ50" localSheetId="3">#REF!</definedName>
    <definedName name="_______________DOZ50" localSheetId="1">#REF!</definedName>
    <definedName name="_______________DOZ50" localSheetId="0">#REF!</definedName>
    <definedName name="_______________DOZ50">#REF!</definedName>
    <definedName name="_______________DOZ80" localSheetId="3">#REF!</definedName>
    <definedName name="_______________DOZ80" localSheetId="1">#REF!</definedName>
    <definedName name="_______________DOZ80" localSheetId="0">#REF!</definedName>
    <definedName name="_______________DOZ80">#REF!</definedName>
    <definedName name="_______________EXC20">'[10]Rate Analysis '!$E$50</definedName>
    <definedName name="_______________ExV200" localSheetId="3">#REF!</definedName>
    <definedName name="_______________ExV200" localSheetId="1">#REF!</definedName>
    <definedName name="_______________ExV200" localSheetId="0">#REF!</definedName>
    <definedName name="_______________ExV200">#REF!</definedName>
    <definedName name="_______________GEN100" localSheetId="3">#REF!</definedName>
    <definedName name="_______________GEN100" localSheetId="1">#REF!</definedName>
    <definedName name="_______________GEN100" localSheetId="0">#REF!</definedName>
    <definedName name="_______________GEN100">#REF!</definedName>
    <definedName name="_______________GEN250" localSheetId="3">#REF!</definedName>
    <definedName name="_______________GEN250" localSheetId="1">#REF!</definedName>
    <definedName name="_______________GEN250" localSheetId="0">#REF!</definedName>
    <definedName name="_______________GEN250">#REF!</definedName>
    <definedName name="_______________GEN325" localSheetId="3">#REF!</definedName>
    <definedName name="_______________GEN325" localSheetId="1">#REF!</definedName>
    <definedName name="_______________GEN325" localSheetId="0">#REF!</definedName>
    <definedName name="_______________GEN325">#REF!</definedName>
    <definedName name="_______________GEN380" localSheetId="3">#REF!</definedName>
    <definedName name="_______________GEN380" localSheetId="1">#REF!</definedName>
    <definedName name="_______________GEN380" localSheetId="0">#REF!</definedName>
    <definedName name="_______________GEN380">#REF!</definedName>
    <definedName name="_______________GSB1" localSheetId="3">#REF!</definedName>
    <definedName name="_______________GSB1" localSheetId="1">#REF!</definedName>
    <definedName name="_______________GSB1" localSheetId="0">#REF!</definedName>
    <definedName name="_______________GSB1">#REF!</definedName>
    <definedName name="_______________GSB2" localSheetId="3">#REF!</definedName>
    <definedName name="_______________GSB2" localSheetId="1">#REF!</definedName>
    <definedName name="_______________GSB2" localSheetId="0">#REF!</definedName>
    <definedName name="_______________GSB2">#REF!</definedName>
    <definedName name="_______________GSB3" localSheetId="3">#REF!</definedName>
    <definedName name="_______________GSB3" localSheetId="1">#REF!</definedName>
    <definedName name="_______________GSB3" localSheetId="0">#REF!</definedName>
    <definedName name="_______________GSB3">#REF!</definedName>
    <definedName name="_______________HMP1" localSheetId="3">#REF!</definedName>
    <definedName name="_______________HMP1" localSheetId="1">#REF!</definedName>
    <definedName name="_______________HMP1" localSheetId="0">#REF!</definedName>
    <definedName name="_______________HMP1">#REF!</definedName>
    <definedName name="_______________HMP2" localSheetId="3">#REF!</definedName>
    <definedName name="_______________HMP2" localSheetId="1">#REF!</definedName>
    <definedName name="_______________HMP2" localSheetId="0">#REF!</definedName>
    <definedName name="_______________HMP2">#REF!</definedName>
    <definedName name="_______________HMP3" localSheetId="3">#REF!</definedName>
    <definedName name="_______________HMP3" localSheetId="1">#REF!</definedName>
    <definedName name="_______________HMP3" localSheetId="0">#REF!</definedName>
    <definedName name="_______________HMP3">#REF!</definedName>
    <definedName name="_______________HMP4" localSheetId="3">#REF!</definedName>
    <definedName name="_______________HMP4" localSheetId="1">#REF!</definedName>
    <definedName name="_______________HMP4" localSheetId="0">#REF!</definedName>
    <definedName name="_______________HMP4">#REF!</definedName>
    <definedName name="_______________lb1" localSheetId="3">#REF!</definedName>
    <definedName name="_______________lb1" localSheetId="1">#REF!</definedName>
    <definedName name="_______________lb1" localSheetId="0">#REF!</definedName>
    <definedName name="_______________lb1">#REF!</definedName>
    <definedName name="_______________lb2" localSheetId="3">#REF!</definedName>
    <definedName name="_______________lb2" localSheetId="1">#REF!</definedName>
    <definedName name="_______________lb2" localSheetId="0">#REF!</definedName>
    <definedName name="_______________lb2">#REF!</definedName>
    <definedName name="_______________mac2">200</definedName>
    <definedName name="_______________MIX10" localSheetId="3">#REF!</definedName>
    <definedName name="_______________MIX10" localSheetId="1">#REF!</definedName>
    <definedName name="_______________MIX10" localSheetId="0">#REF!</definedName>
    <definedName name="_______________MIX10">#REF!</definedName>
    <definedName name="_______________MIX15" localSheetId="3">#REF!</definedName>
    <definedName name="_______________MIX15" localSheetId="1">#REF!</definedName>
    <definedName name="_______________MIX15" localSheetId="0">#REF!</definedName>
    <definedName name="_______________MIX15">#REF!</definedName>
    <definedName name="_______________MIX15150" localSheetId="3">'[4]Mix Design'!#REF!</definedName>
    <definedName name="_______________MIX15150" localSheetId="1">'[4]Mix Design'!#REF!</definedName>
    <definedName name="_______________MIX15150">'[4]Mix Design'!#REF!</definedName>
    <definedName name="_______________MIX1540">'[4]Mix Design'!$P$11</definedName>
    <definedName name="_______________MIX1580" localSheetId="3">'[4]Mix Design'!#REF!</definedName>
    <definedName name="_______________MIX1580" localSheetId="1">'[4]Mix Design'!#REF!</definedName>
    <definedName name="_______________MIX1580" localSheetId="0">'[4]Mix Design'!#REF!</definedName>
    <definedName name="_______________MIX1580">'[4]Mix Design'!#REF!</definedName>
    <definedName name="_______________MIX2">'[5]Mix Design'!$P$12</definedName>
    <definedName name="_______________MIX20" localSheetId="3">#REF!</definedName>
    <definedName name="_______________MIX20" localSheetId="1">#REF!</definedName>
    <definedName name="_______________MIX20" localSheetId="0">#REF!</definedName>
    <definedName name="_______________MIX20">#REF!</definedName>
    <definedName name="_______________MIX2020">'[4]Mix Design'!$P$12</definedName>
    <definedName name="_______________MIX2040">'[4]Mix Design'!$P$13</definedName>
    <definedName name="_______________MIX25" localSheetId="3">#REF!</definedName>
    <definedName name="_______________MIX25" localSheetId="1">#REF!</definedName>
    <definedName name="_______________MIX25" localSheetId="0">#REF!</definedName>
    <definedName name="_______________MIX25">#REF!</definedName>
    <definedName name="_______________MIX2540">'[4]Mix Design'!$P$15</definedName>
    <definedName name="_______________Mix255">'[6]Mix Design'!$P$13</definedName>
    <definedName name="_______________MIX30" localSheetId="3">#REF!</definedName>
    <definedName name="_______________MIX30" localSheetId="1">#REF!</definedName>
    <definedName name="_______________MIX30" localSheetId="0">#REF!</definedName>
    <definedName name="_______________MIX30">#REF!</definedName>
    <definedName name="_______________MIX35" localSheetId="3">#REF!</definedName>
    <definedName name="_______________MIX35" localSheetId="1">#REF!</definedName>
    <definedName name="_______________MIX35" localSheetId="0">#REF!</definedName>
    <definedName name="_______________MIX35">#REF!</definedName>
    <definedName name="_______________MIX40" localSheetId="3">#REF!</definedName>
    <definedName name="_______________MIX40" localSheetId="1">#REF!</definedName>
    <definedName name="_______________MIX40" localSheetId="0">#REF!</definedName>
    <definedName name="_______________MIX40">#REF!</definedName>
    <definedName name="_______________MIX45" localSheetId="3">'[4]Mix Design'!#REF!</definedName>
    <definedName name="_______________MIX45" localSheetId="1">'[4]Mix Design'!#REF!</definedName>
    <definedName name="_______________MIX45">'[4]Mix Design'!#REF!</definedName>
    <definedName name="_______________mm1" localSheetId="3">#REF!</definedName>
    <definedName name="_______________mm1" localSheetId="1">#REF!</definedName>
    <definedName name="_______________mm1" localSheetId="0">#REF!</definedName>
    <definedName name="_______________mm1">#REF!</definedName>
    <definedName name="_______________mm2" localSheetId="3">#REF!</definedName>
    <definedName name="_______________mm2" localSheetId="1">#REF!</definedName>
    <definedName name="_______________mm2" localSheetId="0">#REF!</definedName>
    <definedName name="_______________mm2">#REF!</definedName>
    <definedName name="_______________mm3" localSheetId="3">#REF!</definedName>
    <definedName name="_______________mm3" localSheetId="1">#REF!</definedName>
    <definedName name="_______________mm3" localSheetId="0">#REF!</definedName>
    <definedName name="_______________mm3">#REF!</definedName>
    <definedName name="_______________MUR5" localSheetId="3">#REF!</definedName>
    <definedName name="_______________MUR5" localSheetId="1">#REF!</definedName>
    <definedName name="_______________MUR5" localSheetId="0">#REF!</definedName>
    <definedName name="_______________MUR5">#REF!</definedName>
    <definedName name="_______________MUR8" localSheetId="3">#REF!</definedName>
    <definedName name="_______________MUR8" localSheetId="1">#REF!</definedName>
    <definedName name="_______________MUR8" localSheetId="0">#REF!</definedName>
    <definedName name="_______________MUR8">#REF!</definedName>
    <definedName name="_______________OPC43" localSheetId="3">#REF!</definedName>
    <definedName name="_______________OPC43" localSheetId="1">#REF!</definedName>
    <definedName name="_______________OPC43" localSheetId="0">#REF!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3">#REF!</definedName>
    <definedName name="_______________tab1" localSheetId="1">#REF!</definedName>
    <definedName name="_______________tab1" localSheetId="0">#REF!</definedName>
    <definedName name="_______________tab1">#REF!</definedName>
    <definedName name="_______________tab2" localSheetId="3">#REF!</definedName>
    <definedName name="_______________tab2" localSheetId="1">#REF!</definedName>
    <definedName name="_______________tab2" localSheetId="0">#REF!</definedName>
    <definedName name="_______________tab2">#REF!</definedName>
    <definedName name="_______________TIP1" localSheetId="3">#REF!</definedName>
    <definedName name="_______________TIP1" localSheetId="1">#REF!</definedName>
    <definedName name="_______________TIP1" localSheetId="0">#REF!</definedName>
    <definedName name="_______________TIP1">#REF!</definedName>
    <definedName name="_______________TIP2" localSheetId="3">#REF!</definedName>
    <definedName name="_______________TIP2" localSheetId="1">#REF!</definedName>
    <definedName name="_______________TIP2" localSheetId="0">#REF!</definedName>
    <definedName name="_______________TIP2">#REF!</definedName>
    <definedName name="_______________TIP3" localSheetId="3">#REF!</definedName>
    <definedName name="_______________TIP3" localSheetId="1">#REF!</definedName>
    <definedName name="_______________TIP3" localSheetId="0">#REF!</definedName>
    <definedName name="_______________TIP3">#REF!</definedName>
    <definedName name="______________A65537" localSheetId="3">#REF!</definedName>
    <definedName name="______________A65537" localSheetId="1">#REF!</definedName>
    <definedName name="______________A65537" localSheetId="0">#REF!</definedName>
    <definedName name="______________A65537">#REF!</definedName>
    <definedName name="______________ABM10" localSheetId="3">#REF!</definedName>
    <definedName name="______________ABM10" localSheetId="1">#REF!</definedName>
    <definedName name="______________ABM10" localSheetId="0">#REF!</definedName>
    <definedName name="______________ABM10">#REF!</definedName>
    <definedName name="______________ABM40" localSheetId="3">#REF!</definedName>
    <definedName name="______________ABM40" localSheetId="1">#REF!</definedName>
    <definedName name="______________ABM40" localSheetId="0">#REF!</definedName>
    <definedName name="______________ABM40">#REF!</definedName>
    <definedName name="______________ABM6" localSheetId="3">#REF!</definedName>
    <definedName name="______________ABM6" localSheetId="1">#REF!</definedName>
    <definedName name="______________ABM6" localSheetId="0">#REF!</definedName>
    <definedName name="______________ABM6">#REF!</definedName>
    <definedName name="______________ACB10" localSheetId="3">#REF!</definedName>
    <definedName name="______________ACB10" localSheetId="1">#REF!</definedName>
    <definedName name="______________ACB10" localSheetId="0">#REF!</definedName>
    <definedName name="______________ACB10">#REF!</definedName>
    <definedName name="______________ACB20" localSheetId="3">#REF!</definedName>
    <definedName name="______________ACB20" localSheetId="1">#REF!</definedName>
    <definedName name="______________ACB20" localSheetId="0">#REF!</definedName>
    <definedName name="______________ACB20">#REF!</definedName>
    <definedName name="______________ACR10" localSheetId="3">#REF!</definedName>
    <definedName name="______________ACR10" localSheetId="1">#REF!</definedName>
    <definedName name="______________ACR10" localSheetId="0">#REF!</definedName>
    <definedName name="______________ACR10">#REF!</definedName>
    <definedName name="______________ACR20" localSheetId="3">#REF!</definedName>
    <definedName name="______________ACR20" localSheetId="1">#REF!</definedName>
    <definedName name="______________ACR20" localSheetId="0">#REF!</definedName>
    <definedName name="______________ACR20">#REF!</definedName>
    <definedName name="______________AGG10" localSheetId="3">#REF!</definedName>
    <definedName name="______________AGG10" localSheetId="1">#REF!</definedName>
    <definedName name="______________AGG10" localSheetId="0">#REF!</definedName>
    <definedName name="______________AGG10">#REF!</definedName>
    <definedName name="______________AGG6" localSheetId="3">#REF!</definedName>
    <definedName name="______________AGG6" localSheetId="1">#REF!</definedName>
    <definedName name="______________AGG6" localSheetId="0">#REF!</definedName>
    <definedName name="______________AGG6">#REF!</definedName>
    <definedName name="______________ARV8040">'[20]ANAL-PUMP HOUSE'!$I$55</definedName>
    <definedName name="______________ash1" localSheetId="3">[21]ANAL!#REF!</definedName>
    <definedName name="______________ash1" localSheetId="1">[21]ANAL!#REF!</definedName>
    <definedName name="______________ash1" localSheetId="0">[21]ANAL!#REF!</definedName>
    <definedName name="______________ash1">[21]ANAL!#REF!</definedName>
    <definedName name="______________AWM10" localSheetId="3">#REF!</definedName>
    <definedName name="______________AWM10" localSheetId="1">#REF!</definedName>
    <definedName name="______________AWM10" localSheetId="0">#REF!</definedName>
    <definedName name="______________AWM10">#REF!</definedName>
    <definedName name="______________AWM40" localSheetId="3">#REF!</definedName>
    <definedName name="______________AWM40" localSheetId="1">#REF!</definedName>
    <definedName name="______________AWM40" localSheetId="0">#REF!</definedName>
    <definedName name="______________AWM40">#REF!</definedName>
    <definedName name="______________AWM6" localSheetId="3">#REF!</definedName>
    <definedName name="______________AWM6" localSheetId="1">#REF!</definedName>
    <definedName name="______________AWM6" localSheetId="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3">[14]PROCTOR!#REF!</definedName>
    <definedName name="______________CAN458" localSheetId="1">[14]PROCTOR!#REF!</definedName>
    <definedName name="______________CAN458" localSheetId="0">[14]PROCTOR!#REF!</definedName>
    <definedName name="______________CAN458">[14]PROCTOR!#REF!</definedName>
    <definedName name="______________CAN486" localSheetId="3">[14]PROCTOR!#REF!</definedName>
    <definedName name="______________CAN486" localSheetId="1">[14]PROCTOR!#REF!</definedName>
    <definedName name="______________CAN486">[14]PROCTOR!#REF!</definedName>
    <definedName name="______________CAN487" localSheetId="3">[14]PROCTOR!#REF!</definedName>
    <definedName name="______________CAN487" localSheetId="1">[14]PROCTOR!#REF!</definedName>
    <definedName name="______________CAN487">[14]PROCTOR!#REF!</definedName>
    <definedName name="______________CAN488" localSheetId="3">[14]PROCTOR!#REF!</definedName>
    <definedName name="______________CAN488" localSheetId="1">[14]PROCTOR!#REF!</definedName>
    <definedName name="______________CAN488">[14]PROCTOR!#REF!</definedName>
    <definedName name="______________CAN489" localSheetId="3">[14]PROCTOR!#REF!</definedName>
    <definedName name="______________CAN489" localSheetId="1">[14]PROCTOR!#REF!</definedName>
    <definedName name="______________CAN489">[14]PROCTOR!#REF!</definedName>
    <definedName name="______________CAN490" localSheetId="3">[14]PROCTOR!#REF!</definedName>
    <definedName name="______________CAN490" localSheetId="1">[14]PROCTOR!#REF!</definedName>
    <definedName name="______________CAN490">[14]PROCTOR!#REF!</definedName>
    <definedName name="______________CAN491" localSheetId="3">[14]PROCTOR!#REF!</definedName>
    <definedName name="______________CAN491" localSheetId="1">[14]PROCTOR!#REF!</definedName>
    <definedName name="______________CAN491">[14]PROCTOR!#REF!</definedName>
    <definedName name="______________CAN492" localSheetId="3">[14]PROCTOR!#REF!</definedName>
    <definedName name="______________CAN492" localSheetId="1">[14]PROCTOR!#REF!</definedName>
    <definedName name="______________CAN492">[14]PROCTOR!#REF!</definedName>
    <definedName name="______________CAN493" localSheetId="3">[14]PROCTOR!#REF!</definedName>
    <definedName name="______________CAN493" localSheetId="1">[14]PROCTOR!#REF!</definedName>
    <definedName name="______________CAN493">[14]PROCTOR!#REF!</definedName>
    <definedName name="______________CAN494" localSheetId="3">[14]PROCTOR!#REF!</definedName>
    <definedName name="______________CAN494" localSheetId="1">[14]PROCTOR!#REF!</definedName>
    <definedName name="______________CAN494">[14]PROCTOR!#REF!</definedName>
    <definedName name="______________CAN495" localSheetId="3">[14]PROCTOR!#REF!</definedName>
    <definedName name="______________CAN495" localSheetId="1">[14]PROCTOR!#REF!</definedName>
    <definedName name="______________CAN495">[14]PROCTOR!#REF!</definedName>
    <definedName name="______________CAN496" localSheetId="3">[14]PROCTOR!#REF!</definedName>
    <definedName name="______________CAN496" localSheetId="1">[14]PROCTOR!#REF!</definedName>
    <definedName name="______________CAN496">[14]PROCTOR!#REF!</definedName>
    <definedName name="______________CAN497" localSheetId="3">[14]PROCTOR!#REF!</definedName>
    <definedName name="______________CAN497" localSheetId="1">[14]PROCTOR!#REF!</definedName>
    <definedName name="______________CAN497">[14]PROCTOR!#REF!</definedName>
    <definedName name="______________CAN498" localSheetId="3">[14]PROCTOR!#REF!</definedName>
    <definedName name="______________CAN498" localSheetId="1">[14]PROCTOR!#REF!</definedName>
    <definedName name="______________CAN498">[14]PROCTOR!#REF!</definedName>
    <definedName name="______________CAN499" localSheetId="3">[14]PROCTOR!#REF!</definedName>
    <definedName name="______________CAN499" localSheetId="1">[14]PROCTOR!#REF!</definedName>
    <definedName name="______________CAN499">[14]PROCTOR!#REF!</definedName>
    <definedName name="______________CAN500" localSheetId="3">[14]PROCTOR!#REF!</definedName>
    <definedName name="______________CAN500" localSheetId="1">[14]PROCTOR!#REF!</definedName>
    <definedName name="______________CAN500">[14]PROCTOR!#REF!</definedName>
    <definedName name="______________CDG100" localSheetId="3">#REF!</definedName>
    <definedName name="______________CDG100" localSheetId="1">#REF!</definedName>
    <definedName name="______________CDG100" localSheetId="0">#REF!</definedName>
    <definedName name="______________CDG100">#REF!</definedName>
    <definedName name="______________CDG250" localSheetId="3">#REF!</definedName>
    <definedName name="______________CDG250" localSheetId="1">#REF!</definedName>
    <definedName name="______________CDG250" localSheetId="0">#REF!</definedName>
    <definedName name="______________CDG250">#REF!</definedName>
    <definedName name="______________CDG50" localSheetId="3">#REF!</definedName>
    <definedName name="______________CDG50" localSheetId="1">#REF!</definedName>
    <definedName name="______________CDG50" localSheetId="0">#REF!</definedName>
    <definedName name="______________CDG50">#REF!</definedName>
    <definedName name="______________CDG500" localSheetId="3">#REF!</definedName>
    <definedName name="______________CDG500" localSheetId="1">#REF!</definedName>
    <definedName name="______________CDG500" localSheetId="0">#REF!</definedName>
    <definedName name="______________CDG500">#REF!</definedName>
    <definedName name="______________CEM53" localSheetId="3">#REF!</definedName>
    <definedName name="______________CEM53" localSheetId="1">#REF!</definedName>
    <definedName name="______________CEM53" localSheetId="0">#REF!</definedName>
    <definedName name="______________CEM53">#REF!</definedName>
    <definedName name="______________CRN3" localSheetId="3">#REF!</definedName>
    <definedName name="______________CRN3" localSheetId="1">#REF!</definedName>
    <definedName name="______________CRN3" localSheetId="0">#REF!</definedName>
    <definedName name="______________CRN3">#REF!</definedName>
    <definedName name="______________CRN35" localSheetId="3">#REF!</definedName>
    <definedName name="______________CRN35" localSheetId="1">#REF!</definedName>
    <definedName name="______________CRN35" localSheetId="0">#REF!</definedName>
    <definedName name="______________CRN35">#REF!</definedName>
    <definedName name="______________CRN80" localSheetId="3">#REF!</definedName>
    <definedName name="______________CRN80" localSheetId="1">#REF!</definedName>
    <definedName name="______________CRN80" localSheetId="0">#REF!</definedName>
    <definedName name="______________CRN80">#REF!</definedName>
    <definedName name="______________dec05" localSheetId="4" hidden="1">{"'Sheet1'!$A$4386:$N$4591"}</definedName>
    <definedName name="______________dec05" localSheetId="0" hidden="1">{"'Sheet1'!$A$4386:$N$4591"}</definedName>
    <definedName name="______________dec05" hidden="1">{"'Sheet1'!$A$4386:$N$4591"}</definedName>
    <definedName name="______________DOZ50" localSheetId="3">#REF!</definedName>
    <definedName name="______________DOZ50" localSheetId="1">#REF!</definedName>
    <definedName name="______________DOZ50" localSheetId="0">#REF!</definedName>
    <definedName name="______________DOZ50">#REF!</definedName>
    <definedName name="______________DOZ80" localSheetId="3">#REF!</definedName>
    <definedName name="______________DOZ80" localSheetId="1">#REF!</definedName>
    <definedName name="______________DOZ80" localSheetId="0">#REF!</definedName>
    <definedName name="______________DOZ80">#REF!</definedName>
    <definedName name="______________EXC20">'[10]Rate Analysis '!$E$50</definedName>
    <definedName name="______________ExV200" localSheetId="3">#REF!</definedName>
    <definedName name="______________ExV200" localSheetId="1">#REF!</definedName>
    <definedName name="______________ExV200" localSheetId="0">#REF!</definedName>
    <definedName name="______________ExV200">#REF!</definedName>
    <definedName name="______________GEN100" localSheetId="3">#REF!</definedName>
    <definedName name="______________GEN100" localSheetId="1">#REF!</definedName>
    <definedName name="______________GEN100" localSheetId="0">#REF!</definedName>
    <definedName name="______________GEN100">#REF!</definedName>
    <definedName name="______________GEN250" localSheetId="3">#REF!</definedName>
    <definedName name="______________GEN250" localSheetId="1">#REF!</definedName>
    <definedName name="______________GEN250" localSheetId="0">#REF!</definedName>
    <definedName name="______________GEN250">#REF!</definedName>
    <definedName name="______________GEN325" localSheetId="3">#REF!</definedName>
    <definedName name="______________GEN325" localSheetId="1">#REF!</definedName>
    <definedName name="______________GEN325" localSheetId="0">#REF!</definedName>
    <definedName name="______________GEN325">#REF!</definedName>
    <definedName name="______________GEN380" localSheetId="3">#REF!</definedName>
    <definedName name="______________GEN380" localSheetId="1">#REF!</definedName>
    <definedName name="______________GEN380" localSheetId="0">#REF!</definedName>
    <definedName name="______________GEN380">#REF!</definedName>
    <definedName name="______________GSB1" localSheetId="3">#REF!</definedName>
    <definedName name="______________GSB1" localSheetId="1">#REF!</definedName>
    <definedName name="______________GSB1" localSheetId="0">#REF!</definedName>
    <definedName name="______________GSB1">#REF!</definedName>
    <definedName name="______________GSB2" localSheetId="3">#REF!</definedName>
    <definedName name="______________GSB2" localSheetId="1">#REF!</definedName>
    <definedName name="______________GSB2" localSheetId="0">#REF!</definedName>
    <definedName name="______________GSB2">#REF!</definedName>
    <definedName name="______________GSB3" localSheetId="3">#REF!</definedName>
    <definedName name="______________GSB3" localSheetId="1">#REF!</definedName>
    <definedName name="______________GSB3" localSheetId="0">#REF!</definedName>
    <definedName name="______________GSB3">#REF!</definedName>
    <definedName name="______________HMP1" localSheetId="3">#REF!</definedName>
    <definedName name="______________HMP1" localSheetId="1">#REF!</definedName>
    <definedName name="______________HMP1" localSheetId="0">#REF!</definedName>
    <definedName name="______________HMP1">#REF!</definedName>
    <definedName name="______________HMP2" localSheetId="3">#REF!</definedName>
    <definedName name="______________HMP2" localSheetId="1">#REF!</definedName>
    <definedName name="______________HMP2" localSheetId="0">#REF!</definedName>
    <definedName name="______________HMP2">#REF!</definedName>
    <definedName name="______________HMP3" localSheetId="3">#REF!</definedName>
    <definedName name="______________HMP3" localSheetId="1">#REF!</definedName>
    <definedName name="______________HMP3" localSheetId="0">#REF!</definedName>
    <definedName name="______________HMP3">#REF!</definedName>
    <definedName name="______________HMP4" localSheetId="3">#REF!</definedName>
    <definedName name="______________HMP4" localSheetId="1">#REF!</definedName>
    <definedName name="______________HMP4" localSheetId="0">#REF!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 localSheetId="3">#REF!</definedName>
    <definedName name="______________lb1" localSheetId="1">#REF!</definedName>
    <definedName name="______________lb1" localSheetId="0">#REF!</definedName>
    <definedName name="______________lb1">#REF!</definedName>
    <definedName name="______________lb2" localSheetId="3">#REF!</definedName>
    <definedName name="______________lb2" localSheetId="1">#REF!</definedName>
    <definedName name="______________lb2" localSheetId="0">#REF!</definedName>
    <definedName name="______________lb2">#REF!</definedName>
    <definedName name="______________mac2">200</definedName>
    <definedName name="______________MAN1">#REF!</definedName>
    <definedName name="______________MIX10" localSheetId="3">#REF!</definedName>
    <definedName name="______________MIX10" localSheetId="1">#REF!</definedName>
    <definedName name="______________MIX10" localSheetId="0">#REF!</definedName>
    <definedName name="______________MIX10">#REF!</definedName>
    <definedName name="______________MIX15" localSheetId="3">#REF!</definedName>
    <definedName name="______________MIX15" localSheetId="1">#REF!</definedName>
    <definedName name="______________MIX15" localSheetId="0">#REF!</definedName>
    <definedName name="______________MIX15">#REF!</definedName>
    <definedName name="______________MIX15150" localSheetId="3">'[4]Mix Design'!#REF!</definedName>
    <definedName name="______________MIX15150" localSheetId="1">'[4]Mix Design'!#REF!</definedName>
    <definedName name="______________MIX15150">'[4]Mix Design'!#REF!</definedName>
    <definedName name="______________MIX1540">'[4]Mix Design'!$P$11</definedName>
    <definedName name="______________MIX1580" localSheetId="3">'[4]Mix Design'!#REF!</definedName>
    <definedName name="______________MIX1580" localSheetId="1">'[4]Mix Design'!#REF!</definedName>
    <definedName name="______________MIX1580" localSheetId="0">'[4]Mix Design'!#REF!</definedName>
    <definedName name="______________MIX1580">'[4]Mix Design'!#REF!</definedName>
    <definedName name="______________MIX2">'[5]Mix Design'!$P$12</definedName>
    <definedName name="______________MIX20" localSheetId="3">#REF!</definedName>
    <definedName name="______________MIX20" localSheetId="1">#REF!</definedName>
    <definedName name="______________MIX20" localSheetId="0">#REF!</definedName>
    <definedName name="______________MIX20">#REF!</definedName>
    <definedName name="______________MIX2020">'[4]Mix Design'!$P$12</definedName>
    <definedName name="______________MIX2040">'[4]Mix Design'!$P$13</definedName>
    <definedName name="______________MIX25" localSheetId="3">#REF!</definedName>
    <definedName name="______________MIX25" localSheetId="1">#REF!</definedName>
    <definedName name="______________MIX25" localSheetId="0">#REF!</definedName>
    <definedName name="______________MIX25">#REF!</definedName>
    <definedName name="______________MIX2540">'[4]Mix Design'!$P$15</definedName>
    <definedName name="______________Mix255">'[6]Mix Design'!$P$13</definedName>
    <definedName name="______________MIX30" localSheetId="3">#REF!</definedName>
    <definedName name="______________MIX30" localSheetId="1">#REF!</definedName>
    <definedName name="______________MIX30" localSheetId="0">#REF!</definedName>
    <definedName name="______________MIX30">#REF!</definedName>
    <definedName name="______________MIX35" localSheetId="3">#REF!</definedName>
    <definedName name="______________MIX35" localSheetId="1">#REF!</definedName>
    <definedName name="______________MIX35" localSheetId="0">#REF!</definedName>
    <definedName name="______________MIX35">#REF!</definedName>
    <definedName name="______________MIX40" localSheetId="3">#REF!</definedName>
    <definedName name="______________MIX40" localSheetId="1">#REF!</definedName>
    <definedName name="______________MIX40" localSheetId="0">#REF!</definedName>
    <definedName name="______________MIX40">#REF!</definedName>
    <definedName name="______________MIX45" localSheetId="3">'[4]Mix Design'!#REF!</definedName>
    <definedName name="______________MIX45" localSheetId="1">'[4]Mix Design'!#REF!</definedName>
    <definedName name="______________MIX45">'[4]Mix Design'!#REF!</definedName>
    <definedName name="______________mm1" localSheetId="3">#REF!</definedName>
    <definedName name="______________mm1" localSheetId="1">#REF!</definedName>
    <definedName name="______________mm1" localSheetId="0">#REF!</definedName>
    <definedName name="______________mm1">#REF!</definedName>
    <definedName name="______________mm2" localSheetId="3">#REF!</definedName>
    <definedName name="______________mm2" localSheetId="1">#REF!</definedName>
    <definedName name="______________mm2" localSheetId="0">#REF!</definedName>
    <definedName name="______________mm2">#REF!</definedName>
    <definedName name="______________mm3" localSheetId="3">#REF!</definedName>
    <definedName name="______________mm3" localSheetId="1">#REF!</definedName>
    <definedName name="______________mm3" localSheetId="0">#REF!</definedName>
    <definedName name="______________mm3">#REF!</definedName>
    <definedName name="______________MUR5" localSheetId="3">#REF!</definedName>
    <definedName name="______________MUR5" localSheetId="1">#REF!</definedName>
    <definedName name="______________MUR5" localSheetId="0">#REF!</definedName>
    <definedName name="______________MUR5">#REF!</definedName>
    <definedName name="______________MUR8" localSheetId="3">#REF!</definedName>
    <definedName name="______________MUR8" localSheetId="1">#REF!</definedName>
    <definedName name="______________MUR8" localSheetId="0">#REF!</definedName>
    <definedName name="______________MUR8">#REF!</definedName>
    <definedName name="______________OPC43" localSheetId="3">#REF!</definedName>
    <definedName name="______________OPC43" localSheetId="1">#REF!</definedName>
    <definedName name="______________OPC43" localSheetId="0">#REF!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 localSheetId="3">'[8]ANAL-PIPE LINE'!#REF!</definedName>
    <definedName name="______________SLV10025" localSheetId="1">'[8]ANAL-PIPE LINE'!#REF!</definedName>
    <definedName name="______________SLV10025" localSheetId="0">'[8]ANAL-PIPE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3">#REF!</definedName>
    <definedName name="______________tab1" localSheetId="1">#REF!</definedName>
    <definedName name="______________tab1" localSheetId="0">#REF!</definedName>
    <definedName name="______________tab1">#REF!</definedName>
    <definedName name="______________tab2" localSheetId="3">#REF!</definedName>
    <definedName name="______________tab2" localSheetId="1">#REF!</definedName>
    <definedName name="______________tab2" localSheetId="0">#REF!</definedName>
    <definedName name="______________tab2">#REF!</definedName>
    <definedName name="______________TB2">#REF!</definedName>
    <definedName name="______________TIP1" localSheetId="3">#REF!</definedName>
    <definedName name="______________TIP1" localSheetId="1">#REF!</definedName>
    <definedName name="______________TIP1" localSheetId="0">#REF!</definedName>
    <definedName name="______________TIP1">#REF!</definedName>
    <definedName name="______________TIP2" localSheetId="3">#REF!</definedName>
    <definedName name="______________TIP2" localSheetId="1">#REF!</definedName>
    <definedName name="______________TIP2" localSheetId="0">#REF!</definedName>
    <definedName name="______________TIP2">#REF!</definedName>
    <definedName name="______________TIP3" localSheetId="3">#REF!</definedName>
    <definedName name="______________TIP3" localSheetId="1">#REF!</definedName>
    <definedName name="______________TIP3" localSheetId="0">#REF!</definedName>
    <definedName name="______________TIP3">#REF!</definedName>
    <definedName name="_____________A65537" localSheetId="3">#REF!</definedName>
    <definedName name="_____________A65537" localSheetId="1">#REF!</definedName>
    <definedName name="_____________A65537" localSheetId="0">#REF!</definedName>
    <definedName name="_____________A65537">#REF!</definedName>
    <definedName name="_____________ABM10" localSheetId="3">#REF!</definedName>
    <definedName name="_____________ABM10" localSheetId="1">#REF!</definedName>
    <definedName name="_____________ABM10" localSheetId="0">#REF!</definedName>
    <definedName name="_____________ABM10">#REF!</definedName>
    <definedName name="_____________ABM40" localSheetId="3">#REF!</definedName>
    <definedName name="_____________ABM40" localSheetId="1">#REF!</definedName>
    <definedName name="_____________ABM40" localSheetId="0">#REF!</definedName>
    <definedName name="_____________ABM40">#REF!</definedName>
    <definedName name="_____________ABM6" localSheetId="3">#REF!</definedName>
    <definedName name="_____________ABM6" localSheetId="1">#REF!</definedName>
    <definedName name="_____________ABM6" localSheetId="0">#REF!</definedName>
    <definedName name="_____________ABM6">#REF!</definedName>
    <definedName name="_____________ACB10" localSheetId="3">#REF!</definedName>
    <definedName name="_____________ACB10" localSheetId="1">#REF!</definedName>
    <definedName name="_____________ACB10" localSheetId="0">#REF!</definedName>
    <definedName name="_____________ACB10">#REF!</definedName>
    <definedName name="_____________ACB20" localSheetId="3">#REF!</definedName>
    <definedName name="_____________ACB20" localSheetId="1">#REF!</definedName>
    <definedName name="_____________ACB20" localSheetId="0">#REF!</definedName>
    <definedName name="_____________ACB20">#REF!</definedName>
    <definedName name="_____________ACR10" localSheetId="3">#REF!</definedName>
    <definedName name="_____________ACR10" localSheetId="1">#REF!</definedName>
    <definedName name="_____________ACR10" localSheetId="0">#REF!</definedName>
    <definedName name="_____________ACR10">#REF!</definedName>
    <definedName name="_____________ACR20" localSheetId="3">#REF!</definedName>
    <definedName name="_____________ACR20" localSheetId="1">#REF!</definedName>
    <definedName name="_____________ACR20" localSheetId="0">#REF!</definedName>
    <definedName name="_____________ACR20">#REF!</definedName>
    <definedName name="_____________AGG10" localSheetId="3">#REF!</definedName>
    <definedName name="_____________AGG10" localSheetId="1">#REF!</definedName>
    <definedName name="_____________AGG10" localSheetId="0">#REF!</definedName>
    <definedName name="_____________AGG10">#REF!</definedName>
    <definedName name="_____________AGG40" localSheetId="3">#REF!</definedName>
    <definedName name="_____________AGG40" localSheetId="1">#REF!</definedName>
    <definedName name="_____________AGG40" localSheetId="0">#REF!</definedName>
    <definedName name="_____________AGG40">#REF!</definedName>
    <definedName name="_____________AGG6" localSheetId="3">#REF!</definedName>
    <definedName name="_____________AGG6" localSheetId="1">#REF!</definedName>
    <definedName name="_____________AGG6" localSheetId="0">#REF!</definedName>
    <definedName name="_____________AGG6">#REF!</definedName>
    <definedName name="_____________ash1" localSheetId="3">[13]ANAL!#REF!</definedName>
    <definedName name="_____________ash1" localSheetId="1">[13]ANAL!#REF!</definedName>
    <definedName name="_____________ash1">[13]ANAL!#REF!</definedName>
    <definedName name="_____________AWM10" localSheetId="3">#REF!</definedName>
    <definedName name="_____________AWM10" localSheetId="1">#REF!</definedName>
    <definedName name="_____________AWM10" localSheetId="0">#REF!</definedName>
    <definedName name="_____________AWM10">#REF!</definedName>
    <definedName name="_____________AWM40" localSheetId="3">#REF!</definedName>
    <definedName name="_____________AWM40" localSheetId="1">#REF!</definedName>
    <definedName name="_____________AWM40" localSheetId="0">#REF!</definedName>
    <definedName name="_____________AWM40">#REF!</definedName>
    <definedName name="_____________AWM6" localSheetId="3">#REF!</definedName>
    <definedName name="_____________AWM6" localSheetId="1">#REF!</definedName>
    <definedName name="_____________AWM6" localSheetId="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3">[14]PROCTOR!#REF!</definedName>
    <definedName name="_____________CAN458" localSheetId="1">[14]PROCTOR!#REF!</definedName>
    <definedName name="_____________CAN458" localSheetId="0">[14]PROCTOR!#REF!</definedName>
    <definedName name="_____________CAN458">[14]PROCTOR!#REF!</definedName>
    <definedName name="_____________CAN486" localSheetId="3">[14]PROCTOR!#REF!</definedName>
    <definedName name="_____________CAN486" localSheetId="1">[14]PROCTOR!#REF!</definedName>
    <definedName name="_____________CAN486">[14]PROCTOR!#REF!</definedName>
    <definedName name="_____________CAN487" localSheetId="3">[14]PROCTOR!#REF!</definedName>
    <definedName name="_____________CAN487" localSheetId="1">[14]PROCTOR!#REF!</definedName>
    <definedName name="_____________CAN487">[14]PROCTOR!#REF!</definedName>
    <definedName name="_____________CAN488" localSheetId="3">[14]PROCTOR!#REF!</definedName>
    <definedName name="_____________CAN488" localSheetId="1">[14]PROCTOR!#REF!</definedName>
    <definedName name="_____________CAN488">[14]PROCTOR!#REF!</definedName>
    <definedName name="_____________CAN489" localSheetId="3">[14]PROCTOR!#REF!</definedName>
    <definedName name="_____________CAN489" localSheetId="1">[14]PROCTOR!#REF!</definedName>
    <definedName name="_____________CAN489">[14]PROCTOR!#REF!</definedName>
    <definedName name="_____________CAN490" localSheetId="3">[14]PROCTOR!#REF!</definedName>
    <definedName name="_____________CAN490" localSheetId="1">[14]PROCTOR!#REF!</definedName>
    <definedName name="_____________CAN490">[14]PROCTOR!#REF!</definedName>
    <definedName name="_____________CAN491" localSheetId="3">[14]PROCTOR!#REF!</definedName>
    <definedName name="_____________CAN491" localSheetId="1">[14]PROCTOR!#REF!</definedName>
    <definedName name="_____________CAN491">[14]PROCTOR!#REF!</definedName>
    <definedName name="_____________CAN492" localSheetId="3">[14]PROCTOR!#REF!</definedName>
    <definedName name="_____________CAN492" localSheetId="1">[14]PROCTOR!#REF!</definedName>
    <definedName name="_____________CAN492">[14]PROCTOR!#REF!</definedName>
    <definedName name="_____________CAN493" localSheetId="3">[14]PROCTOR!#REF!</definedName>
    <definedName name="_____________CAN493" localSheetId="1">[14]PROCTOR!#REF!</definedName>
    <definedName name="_____________CAN493">[14]PROCTOR!#REF!</definedName>
    <definedName name="_____________CAN494" localSheetId="3">[14]PROCTOR!#REF!</definedName>
    <definedName name="_____________CAN494" localSheetId="1">[14]PROCTOR!#REF!</definedName>
    <definedName name="_____________CAN494">[14]PROCTOR!#REF!</definedName>
    <definedName name="_____________CAN495" localSheetId="3">[14]PROCTOR!#REF!</definedName>
    <definedName name="_____________CAN495" localSheetId="1">[14]PROCTOR!#REF!</definedName>
    <definedName name="_____________CAN495">[14]PROCTOR!#REF!</definedName>
    <definedName name="_____________CAN496" localSheetId="3">[14]PROCTOR!#REF!</definedName>
    <definedName name="_____________CAN496" localSheetId="1">[14]PROCTOR!#REF!</definedName>
    <definedName name="_____________CAN496">[14]PROCTOR!#REF!</definedName>
    <definedName name="_____________CAN497" localSheetId="3">[14]PROCTOR!#REF!</definedName>
    <definedName name="_____________CAN497" localSheetId="1">[14]PROCTOR!#REF!</definedName>
    <definedName name="_____________CAN497">[14]PROCTOR!#REF!</definedName>
    <definedName name="_____________CAN498" localSheetId="3">[14]PROCTOR!#REF!</definedName>
    <definedName name="_____________CAN498" localSheetId="1">[14]PROCTOR!#REF!</definedName>
    <definedName name="_____________CAN498">[14]PROCTOR!#REF!</definedName>
    <definedName name="_____________CAN499" localSheetId="3">[14]PROCTOR!#REF!</definedName>
    <definedName name="_____________CAN499" localSheetId="1">[14]PROCTOR!#REF!</definedName>
    <definedName name="_____________CAN499">[14]PROCTOR!#REF!</definedName>
    <definedName name="_____________CAN500" localSheetId="3">[14]PROCTOR!#REF!</definedName>
    <definedName name="_____________CAN500" localSheetId="1">[14]PROCTOR!#REF!</definedName>
    <definedName name="_____________CAN500">[14]PROCTOR!#REF!</definedName>
    <definedName name="_____________CDG100" localSheetId="3">#REF!</definedName>
    <definedName name="_____________CDG100" localSheetId="1">#REF!</definedName>
    <definedName name="_____________CDG100" localSheetId="0">#REF!</definedName>
    <definedName name="_____________CDG100">#REF!</definedName>
    <definedName name="_____________CDG250" localSheetId="3">#REF!</definedName>
    <definedName name="_____________CDG250" localSheetId="1">#REF!</definedName>
    <definedName name="_____________CDG250" localSheetId="0">#REF!</definedName>
    <definedName name="_____________CDG250">#REF!</definedName>
    <definedName name="_____________CDG50" localSheetId="3">#REF!</definedName>
    <definedName name="_____________CDG50" localSheetId="1">#REF!</definedName>
    <definedName name="_____________CDG50" localSheetId="0">#REF!</definedName>
    <definedName name="_____________CDG50">#REF!</definedName>
    <definedName name="_____________CDG500" localSheetId="3">#REF!</definedName>
    <definedName name="_____________CDG500" localSheetId="1">#REF!</definedName>
    <definedName name="_____________CDG500" localSheetId="0">#REF!</definedName>
    <definedName name="_____________CDG500">#REF!</definedName>
    <definedName name="_____________CEM53" localSheetId="3">#REF!</definedName>
    <definedName name="_____________CEM53" localSheetId="1">#REF!</definedName>
    <definedName name="_____________CEM53" localSheetId="0">#REF!</definedName>
    <definedName name="_____________CEM53">#REF!</definedName>
    <definedName name="_____________CRN3" localSheetId="3">#REF!</definedName>
    <definedName name="_____________CRN3" localSheetId="1">#REF!</definedName>
    <definedName name="_____________CRN3" localSheetId="0">#REF!</definedName>
    <definedName name="_____________CRN3">#REF!</definedName>
    <definedName name="_____________CRN35" localSheetId="3">#REF!</definedName>
    <definedName name="_____________CRN35" localSheetId="1">#REF!</definedName>
    <definedName name="_____________CRN35" localSheetId="0">#REF!</definedName>
    <definedName name="_____________CRN35">#REF!</definedName>
    <definedName name="_____________CRN80" localSheetId="3">#REF!</definedName>
    <definedName name="_____________CRN80" localSheetId="1">#REF!</definedName>
    <definedName name="_____________CRN80" localSheetId="0">#REF!</definedName>
    <definedName name="_____________CRN80">#REF!</definedName>
    <definedName name="_____________dec05" localSheetId="4" hidden="1">{"'Sheet1'!$A$4386:$N$4591"}</definedName>
    <definedName name="_____________dec05" localSheetId="0" hidden="1">{"'Sheet1'!$A$4386:$N$4591"}</definedName>
    <definedName name="_____________dec05" hidden="1">{"'Sheet1'!$A$4386:$N$4591"}</definedName>
    <definedName name="_____________DOZ50" localSheetId="3">#REF!</definedName>
    <definedName name="_____________DOZ50" localSheetId="1">#REF!</definedName>
    <definedName name="_____________DOZ50" localSheetId="0">#REF!</definedName>
    <definedName name="_____________DOZ50">#REF!</definedName>
    <definedName name="_____________DOZ80" localSheetId="3">#REF!</definedName>
    <definedName name="_____________DOZ80" localSheetId="1">#REF!</definedName>
    <definedName name="_____________DOZ80" localSheetId="0">#REF!</definedName>
    <definedName name="_____________DOZ80">#REF!</definedName>
    <definedName name="_____________ExV200" localSheetId="3">#REF!</definedName>
    <definedName name="_____________ExV200" localSheetId="1">#REF!</definedName>
    <definedName name="_____________ExV200" localSheetId="0">#REF!</definedName>
    <definedName name="_____________ExV200">#REF!</definedName>
    <definedName name="_____________GEN100" localSheetId="3">#REF!</definedName>
    <definedName name="_____________GEN100" localSheetId="1">#REF!</definedName>
    <definedName name="_____________GEN100" localSheetId="0">#REF!</definedName>
    <definedName name="_____________GEN100">#REF!</definedName>
    <definedName name="_____________GEN250" localSheetId="3">#REF!</definedName>
    <definedName name="_____________GEN250" localSheetId="1">#REF!</definedName>
    <definedName name="_____________GEN250" localSheetId="0">#REF!</definedName>
    <definedName name="_____________GEN250">#REF!</definedName>
    <definedName name="_____________GEN325" localSheetId="3">#REF!</definedName>
    <definedName name="_____________GEN325" localSheetId="1">#REF!</definedName>
    <definedName name="_____________GEN325" localSheetId="0">#REF!</definedName>
    <definedName name="_____________GEN325">#REF!</definedName>
    <definedName name="_____________GEN380" localSheetId="3">#REF!</definedName>
    <definedName name="_____________GEN380" localSheetId="1">#REF!</definedName>
    <definedName name="_____________GEN380" localSheetId="0">#REF!</definedName>
    <definedName name="_____________GEN380">#REF!</definedName>
    <definedName name="_____________GSB1" localSheetId="3">#REF!</definedName>
    <definedName name="_____________GSB1" localSheetId="1">#REF!</definedName>
    <definedName name="_____________GSB1" localSheetId="0">#REF!</definedName>
    <definedName name="_____________GSB1">#REF!</definedName>
    <definedName name="_____________GSB2" localSheetId="3">#REF!</definedName>
    <definedName name="_____________GSB2" localSheetId="1">#REF!</definedName>
    <definedName name="_____________GSB2" localSheetId="0">#REF!</definedName>
    <definedName name="_____________GSB2">#REF!</definedName>
    <definedName name="_____________GSB3" localSheetId="3">#REF!</definedName>
    <definedName name="_____________GSB3" localSheetId="1">#REF!</definedName>
    <definedName name="_____________GSB3" localSheetId="0">#REF!</definedName>
    <definedName name="_____________GSB3">#REF!</definedName>
    <definedName name="_____________HMP1" localSheetId="3">#REF!</definedName>
    <definedName name="_____________HMP1" localSheetId="1">#REF!</definedName>
    <definedName name="_____________HMP1" localSheetId="0">#REF!</definedName>
    <definedName name="_____________HMP1">#REF!</definedName>
    <definedName name="_____________HMP2" localSheetId="3">#REF!</definedName>
    <definedName name="_____________HMP2" localSheetId="1">#REF!</definedName>
    <definedName name="_____________HMP2" localSheetId="0">#REF!</definedName>
    <definedName name="_____________HMP2">#REF!</definedName>
    <definedName name="_____________HMP3" localSheetId="3">#REF!</definedName>
    <definedName name="_____________HMP3" localSheetId="1">#REF!</definedName>
    <definedName name="_____________HMP3" localSheetId="0">#REF!</definedName>
    <definedName name="_____________HMP3">#REF!</definedName>
    <definedName name="_____________HMP4" localSheetId="3">#REF!</definedName>
    <definedName name="_____________HMP4" localSheetId="1">#REF!</definedName>
    <definedName name="_____________HMP4" localSheetId="0">#REF!</definedName>
    <definedName name="_____________HMP4">#REF!</definedName>
    <definedName name="_____________Ki1">#REF!</definedName>
    <definedName name="_____________Ki2">#REF!</definedName>
    <definedName name="_____________lb1" localSheetId="3">#REF!</definedName>
    <definedName name="_____________lb1" localSheetId="1">#REF!</definedName>
    <definedName name="_____________lb1" localSheetId="0">#REF!</definedName>
    <definedName name="_____________lb1">#REF!</definedName>
    <definedName name="_____________lb2" localSheetId="3">#REF!</definedName>
    <definedName name="_____________lb2" localSheetId="1">#REF!</definedName>
    <definedName name="_____________lb2" localSheetId="0">#REF!</definedName>
    <definedName name="_____________lb2">#REF!</definedName>
    <definedName name="_____________mac2">200</definedName>
    <definedName name="_____________MAN1">#REF!</definedName>
    <definedName name="_____________MIX10" localSheetId="3">#REF!</definedName>
    <definedName name="_____________MIX10" localSheetId="1">#REF!</definedName>
    <definedName name="_____________MIX10" localSheetId="0">#REF!</definedName>
    <definedName name="_____________MIX10">#REF!</definedName>
    <definedName name="_____________MIX15" localSheetId="3">#REF!</definedName>
    <definedName name="_____________MIX15" localSheetId="1">#REF!</definedName>
    <definedName name="_____________MIX15" localSheetId="0">#REF!</definedName>
    <definedName name="_____________MIX15">#REF!</definedName>
    <definedName name="_____________MIX15150" localSheetId="3">'[4]Mix Design'!#REF!</definedName>
    <definedName name="_____________MIX15150" localSheetId="1">'[4]Mix Design'!#REF!</definedName>
    <definedName name="_____________MIX15150">'[4]Mix Design'!#REF!</definedName>
    <definedName name="_____________MIX1540">'[4]Mix Design'!$P$11</definedName>
    <definedName name="_____________MIX1580" localSheetId="3">'[4]Mix Design'!#REF!</definedName>
    <definedName name="_____________MIX1580" localSheetId="1">'[4]Mix Design'!#REF!</definedName>
    <definedName name="_____________MIX1580" localSheetId="0">'[4]Mix Design'!#REF!</definedName>
    <definedName name="_____________MIX1580">'[4]Mix Design'!#REF!</definedName>
    <definedName name="_____________MIX2">'[5]Mix Design'!$P$12</definedName>
    <definedName name="_____________MIX20" localSheetId="3">#REF!</definedName>
    <definedName name="_____________MIX20" localSheetId="1">#REF!</definedName>
    <definedName name="_____________MIX20" localSheetId="0">#REF!</definedName>
    <definedName name="_____________MIX20">#REF!</definedName>
    <definedName name="_____________MIX2020">'[4]Mix Design'!$P$12</definedName>
    <definedName name="_____________MIX2040">'[4]Mix Design'!$P$13</definedName>
    <definedName name="_____________MIX25" localSheetId="3">#REF!</definedName>
    <definedName name="_____________MIX25" localSheetId="1">#REF!</definedName>
    <definedName name="_____________MIX25" localSheetId="0">#REF!</definedName>
    <definedName name="_____________MIX25">#REF!</definedName>
    <definedName name="_____________MIX2540">'[4]Mix Design'!$P$15</definedName>
    <definedName name="_____________Mix255">'[6]Mix Design'!$P$13</definedName>
    <definedName name="_____________MIX30" localSheetId="3">#REF!</definedName>
    <definedName name="_____________MIX30" localSheetId="1">#REF!</definedName>
    <definedName name="_____________MIX30" localSheetId="0">#REF!</definedName>
    <definedName name="_____________MIX30">#REF!</definedName>
    <definedName name="_____________MIX35" localSheetId="3">#REF!</definedName>
    <definedName name="_____________MIX35" localSheetId="1">#REF!</definedName>
    <definedName name="_____________MIX35" localSheetId="0">#REF!</definedName>
    <definedName name="_____________MIX35">#REF!</definedName>
    <definedName name="_____________MIX40" localSheetId="3">#REF!</definedName>
    <definedName name="_____________MIX40" localSheetId="1">#REF!</definedName>
    <definedName name="_____________MIX40" localSheetId="0">#REF!</definedName>
    <definedName name="_____________MIX40">#REF!</definedName>
    <definedName name="_____________MIX45" localSheetId="3">'[4]Mix Design'!#REF!</definedName>
    <definedName name="_____________MIX45" localSheetId="1">'[4]Mix Design'!#REF!</definedName>
    <definedName name="_____________MIX45">'[4]Mix Design'!#REF!</definedName>
    <definedName name="_____________mm1" localSheetId="3">#REF!</definedName>
    <definedName name="_____________mm1" localSheetId="1">#REF!</definedName>
    <definedName name="_____________mm1" localSheetId="0">#REF!</definedName>
    <definedName name="_____________mm1">#REF!</definedName>
    <definedName name="_____________mm2" localSheetId="3">#REF!</definedName>
    <definedName name="_____________mm2" localSheetId="1">#REF!</definedName>
    <definedName name="_____________mm2" localSheetId="0">#REF!</definedName>
    <definedName name="_____________mm2">#REF!</definedName>
    <definedName name="_____________mm3" localSheetId="3">#REF!</definedName>
    <definedName name="_____________mm3" localSheetId="1">#REF!</definedName>
    <definedName name="_____________mm3" localSheetId="0">#REF!</definedName>
    <definedName name="_____________mm3">#REF!</definedName>
    <definedName name="_____________MUR5" localSheetId="3">#REF!</definedName>
    <definedName name="_____________MUR5" localSheetId="1">#REF!</definedName>
    <definedName name="_____________MUR5" localSheetId="0">#REF!</definedName>
    <definedName name="_____________MUR5">#REF!</definedName>
    <definedName name="_____________MUR8" localSheetId="3">#REF!</definedName>
    <definedName name="_____________MUR8" localSheetId="1">#REF!</definedName>
    <definedName name="_____________MUR8" localSheetId="0">#REF!</definedName>
    <definedName name="_____________MUR8">#REF!</definedName>
    <definedName name="_____________OPC43" localSheetId="3">#REF!</definedName>
    <definedName name="_____________OPC43" localSheetId="1">#REF!</definedName>
    <definedName name="_____________OPC43" localSheetId="0">#REF!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 localSheetId="3">#REF!</definedName>
    <definedName name="_____________tab1" localSheetId="1">#REF!</definedName>
    <definedName name="_____________tab1" localSheetId="0">#REF!</definedName>
    <definedName name="_____________tab1">#REF!</definedName>
    <definedName name="_____________tab2" localSheetId="3">#REF!</definedName>
    <definedName name="_____________tab2" localSheetId="1">#REF!</definedName>
    <definedName name="_____________tab2" localSheetId="0">#REF!</definedName>
    <definedName name="_____________tab2">#REF!</definedName>
    <definedName name="_____________TB2">#REF!</definedName>
    <definedName name="_____________TIP1" localSheetId="3">#REF!</definedName>
    <definedName name="_____________TIP1" localSheetId="1">#REF!</definedName>
    <definedName name="_____________TIP1" localSheetId="0">#REF!</definedName>
    <definedName name="_____________TIP1">#REF!</definedName>
    <definedName name="_____________TIP2" localSheetId="3">#REF!</definedName>
    <definedName name="_____________TIP2" localSheetId="1">#REF!</definedName>
    <definedName name="_____________TIP2" localSheetId="0">#REF!</definedName>
    <definedName name="_____________TIP2">#REF!</definedName>
    <definedName name="_____________TIP3" localSheetId="3">#REF!</definedName>
    <definedName name="_____________TIP3" localSheetId="1">#REF!</definedName>
    <definedName name="_____________TIP3" localSheetId="0">#REF!</definedName>
    <definedName name="_____________TIP3">#REF!</definedName>
    <definedName name="____________A65537" localSheetId="3">#REF!</definedName>
    <definedName name="____________A65537" localSheetId="1">#REF!</definedName>
    <definedName name="____________A65537" localSheetId="0">#REF!</definedName>
    <definedName name="____________A65537">#REF!</definedName>
    <definedName name="____________ABM10" localSheetId="3">#REF!</definedName>
    <definedName name="____________ABM10" localSheetId="1">#REF!</definedName>
    <definedName name="____________ABM10" localSheetId="0">#REF!</definedName>
    <definedName name="____________ABM10">#REF!</definedName>
    <definedName name="____________ABM40" localSheetId="3">#REF!</definedName>
    <definedName name="____________ABM40" localSheetId="1">#REF!</definedName>
    <definedName name="____________ABM40" localSheetId="0">#REF!</definedName>
    <definedName name="____________ABM40">#REF!</definedName>
    <definedName name="____________ABM6" localSheetId="3">#REF!</definedName>
    <definedName name="____________ABM6" localSheetId="1">#REF!</definedName>
    <definedName name="____________ABM6" localSheetId="0">#REF!</definedName>
    <definedName name="____________ABM6">#REF!</definedName>
    <definedName name="____________ACB10" localSheetId="3">#REF!</definedName>
    <definedName name="____________ACB10" localSheetId="1">#REF!</definedName>
    <definedName name="____________ACB10" localSheetId="0">#REF!</definedName>
    <definedName name="____________ACB10">#REF!</definedName>
    <definedName name="____________ACB20" localSheetId="3">#REF!</definedName>
    <definedName name="____________ACB20" localSheetId="1">#REF!</definedName>
    <definedName name="____________ACB20" localSheetId="0">#REF!</definedName>
    <definedName name="____________ACB20">#REF!</definedName>
    <definedName name="____________ACR10" localSheetId="3">#REF!</definedName>
    <definedName name="____________ACR10" localSheetId="1">#REF!</definedName>
    <definedName name="____________ACR10" localSheetId="0">#REF!</definedName>
    <definedName name="____________ACR10">#REF!</definedName>
    <definedName name="____________ACR20" localSheetId="3">#REF!</definedName>
    <definedName name="____________ACR20" localSheetId="1">#REF!</definedName>
    <definedName name="____________ACR20" localSheetId="0">#REF!</definedName>
    <definedName name="____________ACR20">#REF!</definedName>
    <definedName name="____________AGG10" localSheetId="3">#REF!</definedName>
    <definedName name="____________AGG10" localSheetId="1">#REF!</definedName>
    <definedName name="____________AGG10" localSheetId="0">#REF!</definedName>
    <definedName name="____________AGG10">#REF!</definedName>
    <definedName name="____________AGG40" localSheetId="3">#REF!</definedName>
    <definedName name="____________AGG40" localSheetId="1">#REF!</definedName>
    <definedName name="____________AGG40" localSheetId="0">#REF!</definedName>
    <definedName name="____________AGG40">#REF!</definedName>
    <definedName name="____________AGG6" localSheetId="3">#REF!</definedName>
    <definedName name="____________AGG6" localSheetId="1">#REF!</definedName>
    <definedName name="____________AGG6" localSheetId="0">#REF!</definedName>
    <definedName name="____________AGG6">#REF!</definedName>
    <definedName name="____________ash1" localSheetId="3">[13]ANAL!#REF!</definedName>
    <definedName name="____________ash1" localSheetId="1">[13]ANAL!#REF!</definedName>
    <definedName name="____________ash1">[13]ANAL!#REF!</definedName>
    <definedName name="____________AWM10" localSheetId="3">#REF!</definedName>
    <definedName name="____________AWM10" localSheetId="1">#REF!</definedName>
    <definedName name="____________AWM10" localSheetId="0">#REF!</definedName>
    <definedName name="____________AWM10">#REF!</definedName>
    <definedName name="____________AWM40" localSheetId="3">#REF!</definedName>
    <definedName name="____________AWM40" localSheetId="1">#REF!</definedName>
    <definedName name="____________AWM40" localSheetId="0">#REF!</definedName>
    <definedName name="____________AWM40">#REF!</definedName>
    <definedName name="____________AWM6" localSheetId="3">#REF!</definedName>
    <definedName name="____________AWM6" localSheetId="1">#REF!</definedName>
    <definedName name="____________AWM6" localSheetId="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3">[19]PROCTOR!#REF!</definedName>
    <definedName name="____________CAN458" localSheetId="1">[19]PROCTOR!#REF!</definedName>
    <definedName name="____________CAN458" localSheetId="0">[19]PROCTOR!#REF!</definedName>
    <definedName name="____________CAN458">[19]PROCTOR!#REF!</definedName>
    <definedName name="____________CAN486" localSheetId="3">[19]PROCTOR!#REF!</definedName>
    <definedName name="____________CAN486" localSheetId="1">[19]PROCTOR!#REF!</definedName>
    <definedName name="____________CAN486">[19]PROCTOR!#REF!</definedName>
    <definedName name="____________CAN487" localSheetId="3">[19]PROCTOR!#REF!</definedName>
    <definedName name="____________CAN487" localSheetId="1">[19]PROCTOR!#REF!</definedName>
    <definedName name="____________CAN487">[19]PROCTOR!#REF!</definedName>
    <definedName name="____________CAN488" localSheetId="3">[19]PROCTOR!#REF!</definedName>
    <definedName name="____________CAN488" localSheetId="1">[19]PROCTOR!#REF!</definedName>
    <definedName name="____________CAN488">[19]PROCTOR!#REF!</definedName>
    <definedName name="____________CAN489" localSheetId="3">[19]PROCTOR!#REF!</definedName>
    <definedName name="____________CAN489" localSheetId="1">[19]PROCTOR!#REF!</definedName>
    <definedName name="____________CAN489">[19]PROCTOR!#REF!</definedName>
    <definedName name="____________CAN490" localSheetId="3">[19]PROCTOR!#REF!</definedName>
    <definedName name="____________CAN490" localSheetId="1">[19]PROCTOR!#REF!</definedName>
    <definedName name="____________CAN490">[19]PROCTOR!#REF!</definedName>
    <definedName name="____________CAN491" localSheetId="3">[19]PROCTOR!#REF!</definedName>
    <definedName name="____________CAN491" localSheetId="1">[19]PROCTOR!#REF!</definedName>
    <definedName name="____________CAN491">[19]PROCTOR!#REF!</definedName>
    <definedName name="____________CAN492" localSheetId="3">[19]PROCTOR!#REF!</definedName>
    <definedName name="____________CAN492" localSheetId="1">[19]PROCTOR!#REF!</definedName>
    <definedName name="____________CAN492">[19]PROCTOR!#REF!</definedName>
    <definedName name="____________CAN493" localSheetId="3">[19]PROCTOR!#REF!</definedName>
    <definedName name="____________CAN493" localSheetId="1">[19]PROCTOR!#REF!</definedName>
    <definedName name="____________CAN493">[19]PROCTOR!#REF!</definedName>
    <definedName name="____________CAN494" localSheetId="3">[19]PROCTOR!#REF!</definedName>
    <definedName name="____________CAN494" localSheetId="1">[19]PROCTOR!#REF!</definedName>
    <definedName name="____________CAN494">[19]PROCTOR!#REF!</definedName>
    <definedName name="____________CAN495" localSheetId="3">[19]PROCTOR!#REF!</definedName>
    <definedName name="____________CAN495" localSheetId="1">[19]PROCTOR!#REF!</definedName>
    <definedName name="____________CAN495">[19]PROCTOR!#REF!</definedName>
    <definedName name="____________CAN496" localSheetId="3">[19]PROCTOR!#REF!</definedName>
    <definedName name="____________CAN496" localSheetId="1">[19]PROCTOR!#REF!</definedName>
    <definedName name="____________CAN496">[19]PROCTOR!#REF!</definedName>
    <definedName name="____________CAN497" localSheetId="3">[19]PROCTOR!#REF!</definedName>
    <definedName name="____________CAN497" localSheetId="1">[19]PROCTOR!#REF!</definedName>
    <definedName name="____________CAN497">[19]PROCTOR!#REF!</definedName>
    <definedName name="____________CAN498" localSheetId="3">[19]PROCTOR!#REF!</definedName>
    <definedName name="____________CAN498" localSheetId="1">[19]PROCTOR!#REF!</definedName>
    <definedName name="____________CAN498">[19]PROCTOR!#REF!</definedName>
    <definedName name="____________CAN499" localSheetId="3">[19]PROCTOR!#REF!</definedName>
    <definedName name="____________CAN499" localSheetId="1">[19]PROCTOR!#REF!</definedName>
    <definedName name="____________CAN499">[19]PROCTOR!#REF!</definedName>
    <definedName name="____________CAN500" localSheetId="3">[19]PROCTOR!#REF!</definedName>
    <definedName name="____________CAN500" localSheetId="1">[19]PROCTOR!#REF!</definedName>
    <definedName name="____________CAN500">[19]PROCTOR!#REF!</definedName>
    <definedName name="____________CDG100" localSheetId="3">#REF!</definedName>
    <definedName name="____________CDG100" localSheetId="1">#REF!</definedName>
    <definedName name="____________CDG100" localSheetId="0">#REF!</definedName>
    <definedName name="____________CDG100">#REF!</definedName>
    <definedName name="____________CDG250" localSheetId="3">#REF!</definedName>
    <definedName name="____________CDG250" localSheetId="1">#REF!</definedName>
    <definedName name="____________CDG250" localSheetId="0">#REF!</definedName>
    <definedName name="____________CDG250">#REF!</definedName>
    <definedName name="____________CDG50" localSheetId="3">#REF!</definedName>
    <definedName name="____________CDG50" localSheetId="1">#REF!</definedName>
    <definedName name="____________CDG50" localSheetId="0">#REF!</definedName>
    <definedName name="____________CDG50">#REF!</definedName>
    <definedName name="____________CDG500" localSheetId="3">#REF!</definedName>
    <definedName name="____________CDG500" localSheetId="1">#REF!</definedName>
    <definedName name="____________CDG500" localSheetId="0">#REF!</definedName>
    <definedName name="____________CDG500">#REF!</definedName>
    <definedName name="____________CEM53" localSheetId="3">#REF!</definedName>
    <definedName name="____________CEM53" localSheetId="1">#REF!</definedName>
    <definedName name="____________CEM53" localSheetId="0">#REF!</definedName>
    <definedName name="____________CEM53">#REF!</definedName>
    <definedName name="____________CRN3" localSheetId="3">#REF!</definedName>
    <definedName name="____________CRN3" localSheetId="1">#REF!</definedName>
    <definedName name="____________CRN3" localSheetId="0">#REF!</definedName>
    <definedName name="____________CRN3">#REF!</definedName>
    <definedName name="____________CRN35" localSheetId="3">#REF!</definedName>
    <definedName name="____________CRN35" localSheetId="1">#REF!</definedName>
    <definedName name="____________CRN35" localSheetId="0">#REF!</definedName>
    <definedName name="____________CRN35">#REF!</definedName>
    <definedName name="____________CRN80" localSheetId="3">#REF!</definedName>
    <definedName name="____________CRN80" localSheetId="1">#REF!</definedName>
    <definedName name="____________CRN80" localSheetId="0">#REF!</definedName>
    <definedName name="____________CRN80">#REF!</definedName>
    <definedName name="____________dec05" localSheetId="4" hidden="1">{"'Sheet1'!$A$4386:$N$4591"}</definedName>
    <definedName name="____________dec05" localSheetId="0" hidden="1">{"'Sheet1'!$A$4386:$N$4591"}</definedName>
    <definedName name="____________dec05" hidden="1">{"'Sheet1'!$A$4386:$N$4591"}</definedName>
    <definedName name="____________DOZ50" localSheetId="3">#REF!</definedName>
    <definedName name="____________DOZ50" localSheetId="1">#REF!</definedName>
    <definedName name="____________DOZ50" localSheetId="0">#REF!</definedName>
    <definedName name="____________DOZ50">#REF!</definedName>
    <definedName name="____________DOZ80" localSheetId="3">#REF!</definedName>
    <definedName name="____________DOZ80" localSheetId="1">#REF!</definedName>
    <definedName name="____________DOZ80" localSheetId="0">#REF!</definedName>
    <definedName name="____________DOZ80">#REF!</definedName>
    <definedName name="____________EXC20">'[23]21-Rate Analysis-1'!$E$51</definedName>
    <definedName name="____________ExV200" localSheetId="3">#REF!</definedName>
    <definedName name="____________ExV200" localSheetId="1">#REF!</definedName>
    <definedName name="____________ExV200" localSheetId="0">#REF!</definedName>
    <definedName name="____________ExV200">#REF!</definedName>
    <definedName name="____________GEN100" localSheetId="3">#REF!</definedName>
    <definedName name="____________GEN100" localSheetId="1">#REF!</definedName>
    <definedName name="____________GEN100" localSheetId="0">#REF!</definedName>
    <definedName name="____________GEN100">#REF!</definedName>
    <definedName name="____________GEN250" localSheetId="3">#REF!</definedName>
    <definedName name="____________GEN250" localSheetId="1">#REF!</definedName>
    <definedName name="____________GEN250" localSheetId="0">#REF!</definedName>
    <definedName name="____________GEN250">#REF!</definedName>
    <definedName name="____________GEN325" localSheetId="3">#REF!</definedName>
    <definedName name="____________GEN325" localSheetId="1">#REF!</definedName>
    <definedName name="____________GEN325" localSheetId="0">#REF!</definedName>
    <definedName name="____________GEN325">#REF!</definedName>
    <definedName name="____________GEN380" localSheetId="3">#REF!</definedName>
    <definedName name="____________GEN380" localSheetId="1">#REF!</definedName>
    <definedName name="____________GEN380" localSheetId="0">#REF!</definedName>
    <definedName name="____________GEN380">#REF!</definedName>
    <definedName name="____________GSB1" localSheetId="3">#REF!</definedName>
    <definedName name="____________GSB1" localSheetId="1">#REF!</definedName>
    <definedName name="____________GSB1" localSheetId="0">#REF!</definedName>
    <definedName name="____________GSB1">#REF!</definedName>
    <definedName name="____________GSB2" localSheetId="3">#REF!</definedName>
    <definedName name="____________GSB2" localSheetId="1">#REF!</definedName>
    <definedName name="____________GSB2" localSheetId="0">#REF!</definedName>
    <definedName name="____________GSB2">#REF!</definedName>
    <definedName name="____________GSB3" localSheetId="3">#REF!</definedName>
    <definedName name="____________GSB3" localSheetId="1">#REF!</definedName>
    <definedName name="____________GSB3" localSheetId="0">#REF!</definedName>
    <definedName name="____________GSB3">#REF!</definedName>
    <definedName name="____________HMP1" localSheetId="3">#REF!</definedName>
    <definedName name="____________HMP1" localSheetId="1">#REF!</definedName>
    <definedName name="____________HMP1" localSheetId="0">#REF!</definedName>
    <definedName name="____________HMP1">#REF!</definedName>
    <definedName name="____________HMP2" localSheetId="3">#REF!</definedName>
    <definedName name="____________HMP2" localSheetId="1">#REF!</definedName>
    <definedName name="____________HMP2" localSheetId="0">#REF!</definedName>
    <definedName name="____________HMP2">#REF!</definedName>
    <definedName name="____________HMP3" localSheetId="3">#REF!</definedName>
    <definedName name="____________HMP3" localSheetId="1">#REF!</definedName>
    <definedName name="____________HMP3" localSheetId="0">#REF!</definedName>
    <definedName name="____________HMP3">#REF!</definedName>
    <definedName name="____________HMP4" localSheetId="3">#REF!</definedName>
    <definedName name="____________HMP4" localSheetId="1">#REF!</definedName>
    <definedName name="____________HMP4" localSheetId="0">#REF!</definedName>
    <definedName name="____________HMP4">#REF!</definedName>
    <definedName name="____________Ki1">#REF!</definedName>
    <definedName name="____________Ki2">#REF!</definedName>
    <definedName name="____________lb1" localSheetId="3">#REF!</definedName>
    <definedName name="____________lb1" localSheetId="1">#REF!</definedName>
    <definedName name="____________lb1" localSheetId="0">#REF!</definedName>
    <definedName name="____________lb1">#REF!</definedName>
    <definedName name="____________lb2" localSheetId="3">#REF!</definedName>
    <definedName name="____________lb2" localSheetId="1">#REF!</definedName>
    <definedName name="____________lb2" localSheetId="0">#REF!</definedName>
    <definedName name="____________lb2">#REF!</definedName>
    <definedName name="____________mac2">200</definedName>
    <definedName name="____________MAN1">#REF!</definedName>
    <definedName name="____________MIX10" localSheetId="3">#REF!</definedName>
    <definedName name="____________MIX10" localSheetId="1">#REF!</definedName>
    <definedName name="____________MIX10" localSheetId="0">#REF!</definedName>
    <definedName name="____________MIX10">#REF!</definedName>
    <definedName name="____________MIX15" localSheetId="3">#REF!</definedName>
    <definedName name="____________MIX15" localSheetId="1">#REF!</definedName>
    <definedName name="____________MIX15" localSheetId="0">#REF!</definedName>
    <definedName name="____________MIX15">#REF!</definedName>
    <definedName name="____________MIX15150" localSheetId="3">'[4]Mix Design'!#REF!</definedName>
    <definedName name="____________MIX15150" localSheetId="1">'[4]Mix Design'!#REF!</definedName>
    <definedName name="____________MIX15150">'[4]Mix Design'!#REF!</definedName>
    <definedName name="____________MIX1540">'[4]Mix Design'!$P$11</definedName>
    <definedName name="____________MIX1580" localSheetId="3">'[4]Mix Design'!#REF!</definedName>
    <definedName name="____________MIX1580" localSheetId="1">'[4]Mix Design'!#REF!</definedName>
    <definedName name="____________MIX1580" localSheetId="0">'[4]Mix Design'!#REF!</definedName>
    <definedName name="____________MIX1580">'[4]Mix Design'!#REF!</definedName>
    <definedName name="____________MIX2">'[5]Mix Design'!$P$12</definedName>
    <definedName name="____________MIX20" localSheetId="3">#REF!</definedName>
    <definedName name="____________MIX20" localSheetId="1">#REF!</definedName>
    <definedName name="____________MIX20" localSheetId="0">#REF!</definedName>
    <definedName name="____________MIX20">#REF!</definedName>
    <definedName name="____________MIX2020">'[4]Mix Design'!$P$12</definedName>
    <definedName name="____________MIX2040">'[4]Mix Design'!$P$13</definedName>
    <definedName name="____________MIX25" localSheetId="3">#REF!</definedName>
    <definedName name="____________MIX25" localSheetId="1">#REF!</definedName>
    <definedName name="____________MIX25" localSheetId="0">#REF!</definedName>
    <definedName name="____________MIX25">#REF!</definedName>
    <definedName name="____________MIX2540">'[4]Mix Design'!$P$15</definedName>
    <definedName name="____________Mix255">'[6]Mix Design'!$P$13</definedName>
    <definedName name="____________MIX30" localSheetId="3">#REF!</definedName>
    <definedName name="____________MIX30" localSheetId="1">#REF!</definedName>
    <definedName name="____________MIX30" localSheetId="0">#REF!</definedName>
    <definedName name="____________MIX30">#REF!</definedName>
    <definedName name="____________MIX35" localSheetId="3">#REF!</definedName>
    <definedName name="____________MIX35" localSheetId="1">#REF!</definedName>
    <definedName name="____________MIX35" localSheetId="0">#REF!</definedName>
    <definedName name="____________MIX35">#REF!</definedName>
    <definedName name="____________MIX40" localSheetId="3">#REF!</definedName>
    <definedName name="____________MIX40" localSheetId="1">#REF!</definedName>
    <definedName name="____________MIX40" localSheetId="0">#REF!</definedName>
    <definedName name="____________MIX40">#REF!</definedName>
    <definedName name="____________MIX45" localSheetId="3">'[4]Mix Design'!#REF!</definedName>
    <definedName name="____________MIX45" localSheetId="1">'[4]Mix Design'!#REF!</definedName>
    <definedName name="____________MIX45">'[4]Mix Design'!#REF!</definedName>
    <definedName name="____________mm1" localSheetId="3">#REF!</definedName>
    <definedName name="____________mm1" localSheetId="1">#REF!</definedName>
    <definedName name="____________mm1" localSheetId="0">#REF!</definedName>
    <definedName name="____________mm1">#REF!</definedName>
    <definedName name="____________mm2" localSheetId="3">#REF!</definedName>
    <definedName name="____________mm2" localSheetId="1">#REF!</definedName>
    <definedName name="____________mm2" localSheetId="0">#REF!</definedName>
    <definedName name="____________mm2">#REF!</definedName>
    <definedName name="____________mm3" localSheetId="3">#REF!</definedName>
    <definedName name="____________mm3" localSheetId="1">#REF!</definedName>
    <definedName name="____________mm3" localSheetId="0">#REF!</definedName>
    <definedName name="____________mm3">#REF!</definedName>
    <definedName name="____________MUR5" localSheetId="3">#REF!</definedName>
    <definedName name="____________MUR5" localSheetId="1">#REF!</definedName>
    <definedName name="____________MUR5" localSheetId="0">#REF!</definedName>
    <definedName name="____________MUR5">#REF!</definedName>
    <definedName name="____________MUR8" localSheetId="3">#REF!</definedName>
    <definedName name="____________MUR8" localSheetId="1">#REF!</definedName>
    <definedName name="____________MUR8" localSheetId="0">#REF!</definedName>
    <definedName name="____________MUR8">#REF!</definedName>
    <definedName name="____________OPC43" localSheetId="3">#REF!</definedName>
    <definedName name="____________OPC43" localSheetId="1">#REF!</definedName>
    <definedName name="____________OPC43" localSheetId="0">#REF!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 localSheetId="3">#REF!</definedName>
    <definedName name="____________tab1" localSheetId="1">#REF!</definedName>
    <definedName name="____________tab1" localSheetId="0">#REF!</definedName>
    <definedName name="____________tab1">#REF!</definedName>
    <definedName name="____________tab2" localSheetId="3">#REF!</definedName>
    <definedName name="____________tab2" localSheetId="1">#REF!</definedName>
    <definedName name="____________tab2" localSheetId="0">#REF!</definedName>
    <definedName name="____________tab2">#REF!</definedName>
    <definedName name="____________TB2">#REF!</definedName>
    <definedName name="____________TIP1" localSheetId="3">#REF!</definedName>
    <definedName name="____________TIP1" localSheetId="1">#REF!</definedName>
    <definedName name="____________TIP1" localSheetId="0">#REF!</definedName>
    <definedName name="____________TIP1">#REF!</definedName>
    <definedName name="____________TIP2" localSheetId="3">#REF!</definedName>
    <definedName name="____________TIP2" localSheetId="1">#REF!</definedName>
    <definedName name="____________TIP2" localSheetId="0">#REF!</definedName>
    <definedName name="____________TIP2">#REF!</definedName>
    <definedName name="____________TIP3" localSheetId="3">#REF!</definedName>
    <definedName name="____________TIP3" localSheetId="1">#REF!</definedName>
    <definedName name="____________TIP3" localSheetId="0">#REF!</definedName>
    <definedName name="____________TIP3">#REF!</definedName>
    <definedName name="___________A65537" localSheetId="3">#REF!</definedName>
    <definedName name="___________A65537" localSheetId="1">#REF!</definedName>
    <definedName name="___________A65537" localSheetId="0">#REF!</definedName>
    <definedName name="___________A65537">#REF!</definedName>
    <definedName name="___________ABM10" localSheetId="3">#REF!</definedName>
    <definedName name="___________ABM10" localSheetId="1">#REF!</definedName>
    <definedName name="___________ABM10" localSheetId="0">#REF!</definedName>
    <definedName name="___________ABM10">#REF!</definedName>
    <definedName name="___________ABM40" localSheetId="3">#REF!</definedName>
    <definedName name="___________ABM40" localSheetId="1">#REF!</definedName>
    <definedName name="___________ABM40" localSheetId="0">#REF!</definedName>
    <definedName name="___________ABM40">#REF!</definedName>
    <definedName name="___________ABM6" localSheetId="3">#REF!</definedName>
    <definedName name="___________ABM6" localSheetId="1">#REF!</definedName>
    <definedName name="___________ABM6" localSheetId="0">#REF!</definedName>
    <definedName name="___________ABM6">#REF!</definedName>
    <definedName name="___________ACB10" localSheetId="3">#REF!</definedName>
    <definedName name="___________ACB10" localSheetId="1">#REF!</definedName>
    <definedName name="___________ACB10" localSheetId="0">#REF!</definedName>
    <definedName name="___________ACB10">#REF!</definedName>
    <definedName name="___________ACB20" localSheetId="3">#REF!</definedName>
    <definedName name="___________ACB20" localSheetId="1">#REF!</definedName>
    <definedName name="___________ACB20" localSheetId="0">#REF!</definedName>
    <definedName name="___________ACB20">#REF!</definedName>
    <definedName name="___________ACR10" localSheetId="3">#REF!</definedName>
    <definedName name="___________ACR10" localSheetId="1">#REF!</definedName>
    <definedName name="___________ACR10" localSheetId="0">#REF!</definedName>
    <definedName name="___________ACR10">#REF!</definedName>
    <definedName name="___________ACR20" localSheetId="3">#REF!</definedName>
    <definedName name="___________ACR20" localSheetId="1">#REF!</definedName>
    <definedName name="___________ACR20" localSheetId="0">#REF!</definedName>
    <definedName name="___________ACR20">#REF!</definedName>
    <definedName name="___________AGG10" localSheetId="3">#REF!</definedName>
    <definedName name="___________AGG10" localSheetId="1">#REF!</definedName>
    <definedName name="___________AGG10" localSheetId="0">#REF!</definedName>
    <definedName name="___________AGG10">#REF!</definedName>
    <definedName name="___________AGG40" localSheetId="3">#REF!</definedName>
    <definedName name="___________AGG40" localSheetId="1">#REF!</definedName>
    <definedName name="___________AGG40" localSheetId="0">#REF!</definedName>
    <definedName name="___________AGG40">#REF!</definedName>
    <definedName name="___________AGG6" localSheetId="3">#REF!</definedName>
    <definedName name="___________AGG6" localSheetId="1">#REF!</definedName>
    <definedName name="___________AGG6" localSheetId="0">#REF!</definedName>
    <definedName name="___________AGG6">#REF!</definedName>
    <definedName name="___________ARV8040">'[20]ANAL-PUMP HOUSE'!$I$55</definedName>
    <definedName name="___________ash1" localSheetId="3">[21]ANAL!#REF!</definedName>
    <definedName name="___________ash1" localSheetId="1">[21]ANAL!#REF!</definedName>
    <definedName name="___________ash1" localSheetId="0">[21]ANAL!#REF!</definedName>
    <definedName name="___________ash1">[21]ANAL!#REF!</definedName>
    <definedName name="___________AWM10" localSheetId="3">#REF!</definedName>
    <definedName name="___________AWM10" localSheetId="1">#REF!</definedName>
    <definedName name="___________AWM10" localSheetId="0">#REF!</definedName>
    <definedName name="___________AWM10">#REF!</definedName>
    <definedName name="___________AWM40" localSheetId="3">#REF!</definedName>
    <definedName name="___________AWM40" localSheetId="1">#REF!</definedName>
    <definedName name="___________AWM40" localSheetId="0">#REF!</definedName>
    <definedName name="___________AWM40">#REF!</definedName>
    <definedName name="___________AWM6" localSheetId="3">#REF!</definedName>
    <definedName name="___________AWM6" localSheetId="1">#REF!</definedName>
    <definedName name="___________AWM6" localSheetId="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3">[19]PROCTOR!#REF!</definedName>
    <definedName name="___________CAN458" localSheetId="1">[19]PROCTOR!#REF!</definedName>
    <definedName name="___________CAN458" localSheetId="0">[19]PROCTOR!#REF!</definedName>
    <definedName name="___________CAN458">[19]PROCTOR!#REF!</definedName>
    <definedName name="___________CAN486" localSheetId="3">[19]PROCTOR!#REF!</definedName>
    <definedName name="___________CAN486" localSheetId="1">[19]PROCTOR!#REF!</definedName>
    <definedName name="___________CAN486">[19]PROCTOR!#REF!</definedName>
    <definedName name="___________CAN487" localSheetId="3">[19]PROCTOR!#REF!</definedName>
    <definedName name="___________CAN487" localSheetId="1">[19]PROCTOR!#REF!</definedName>
    <definedName name="___________CAN487">[19]PROCTOR!#REF!</definedName>
    <definedName name="___________CAN488" localSheetId="3">[19]PROCTOR!#REF!</definedName>
    <definedName name="___________CAN488" localSheetId="1">[19]PROCTOR!#REF!</definedName>
    <definedName name="___________CAN488">[19]PROCTOR!#REF!</definedName>
    <definedName name="___________CAN489" localSheetId="3">[19]PROCTOR!#REF!</definedName>
    <definedName name="___________CAN489" localSheetId="1">[19]PROCTOR!#REF!</definedName>
    <definedName name="___________CAN489">[19]PROCTOR!#REF!</definedName>
    <definedName name="___________CAN490" localSheetId="3">[19]PROCTOR!#REF!</definedName>
    <definedName name="___________CAN490" localSheetId="1">[19]PROCTOR!#REF!</definedName>
    <definedName name="___________CAN490">[19]PROCTOR!#REF!</definedName>
    <definedName name="___________CAN491" localSheetId="3">[19]PROCTOR!#REF!</definedName>
    <definedName name="___________CAN491" localSheetId="1">[19]PROCTOR!#REF!</definedName>
    <definedName name="___________CAN491">[19]PROCTOR!#REF!</definedName>
    <definedName name="___________CAN492" localSheetId="3">[19]PROCTOR!#REF!</definedName>
    <definedName name="___________CAN492" localSheetId="1">[19]PROCTOR!#REF!</definedName>
    <definedName name="___________CAN492">[19]PROCTOR!#REF!</definedName>
    <definedName name="___________CAN493" localSheetId="3">[19]PROCTOR!#REF!</definedName>
    <definedName name="___________CAN493" localSheetId="1">[19]PROCTOR!#REF!</definedName>
    <definedName name="___________CAN493">[19]PROCTOR!#REF!</definedName>
    <definedName name="___________CAN494" localSheetId="3">[19]PROCTOR!#REF!</definedName>
    <definedName name="___________CAN494" localSheetId="1">[19]PROCTOR!#REF!</definedName>
    <definedName name="___________CAN494">[19]PROCTOR!#REF!</definedName>
    <definedName name="___________CAN495" localSheetId="3">[19]PROCTOR!#REF!</definedName>
    <definedName name="___________CAN495" localSheetId="1">[19]PROCTOR!#REF!</definedName>
    <definedName name="___________CAN495">[19]PROCTOR!#REF!</definedName>
    <definedName name="___________CAN496" localSheetId="3">[19]PROCTOR!#REF!</definedName>
    <definedName name="___________CAN496" localSheetId="1">[19]PROCTOR!#REF!</definedName>
    <definedName name="___________CAN496">[19]PROCTOR!#REF!</definedName>
    <definedName name="___________CAN497" localSheetId="3">[19]PROCTOR!#REF!</definedName>
    <definedName name="___________CAN497" localSheetId="1">[19]PROCTOR!#REF!</definedName>
    <definedName name="___________CAN497">[19]PROCTOR!#REF!</definedName>
    <definedName name="___________CAN498" localSheetId="3">[19]PROCTOR!#REF!</definedName>
    <definedName name="___________CAN498" localSheetId="1">[19]PROCTOR!#REF!</definedName>
    <definedName name="___________CAN498">[19]PROCTOR!#REF!</definedName>
    <definedName name="___________CAN499" localSheetId="3">[19]PROCTOR!#REF!</definedName>
    <definedName name="___________CAN499" localSheetId="1">[19]PROCTOR!#REF!</definedName>
    <definedName name="___________CAN499">[19]PROCTOR!#REF!</definedName>
    <definedName name="___________CAN500" localSheetId="3">[19]PROCTOR!#REF!</definedName>
    <definedName name="___________CAN500" localSheetId="1">[19]PROCTOR!#REF!</definedName>
    <definedName name="___________CAN500">[19]PROCTOR!#REF!</definedName>
    <definedName name="___________CDG100" localSheetId="3">#REF!</definedName>
    <definedName name="___________CDG100" localSheetId="1">#REF!</definedName>
    <definedName name="___________CDG100" localSheetId="0">#REF!</definedName>
    <definedName name="___________CDG100">#REF!</definedName>
    <definedName name="___________CDG250" localSheetId="3">#REF!</definedName>
    <definedName name="___________CDG250" localSheetId="1">#REF!</definedName>
    <definedName name="___________CDG250" localSheetId="0">#REF!</definedName>
    <definedName name="___________CDG250">#REF!</definedName>
    <definedName name="___________CDG50" localSheetId="3">#REF!</definedName>
    <definedName name="___________CDG50" localSheetId="1">#REF!</definedName>
    <definedName name="___________CDG50" localSheetId="0">#REF!</definedName>
    <definedName name="___________CDG50">#REF!</definedName>
    <definedName name="___________CDG500" localSheetId="3">#REF!</definedName>
    <definedName name="___________CDG500" localSheetId="1">#REF!</definedName>
    <definedName name="___________CDG500" localSheetId="0">#REF!</definedName>
    <definedName name="___________CDG500">#REF!</definedName>
    <definedName name="___________CEM53" localSheetId="3">#REF!</definedName>
    <definedName name="___________CEM53" localSheetId="1">#REF!</definedName>
    <definedName name="___________CEM53" localSheetId="0">#REF!</definedName>
    <definedName name="___________CEM53">#REF!</definedName>
    <definedName name="___________CRN3" localSheetId="3">#REF!</definedName>
    <definedName name="___________CRN3" localSheetId="1">#REF!</definedName>
    <definedName name="___________CRN3" localSheetId="0">#REF!</definedName>
    <definedName name="___________CRN3">#REF!</definedName>
    <definedName name="___________CRN35" localSheetId="3">#REF!</definedName>
    <definedName name="___________CRN35" localSheetId="1">#REF!</definedName>
    <definedName name="___________CRN35" localSheetId="0">#REF!</definedName>
    <definedName name="___________CRN35">#REF!</definedName>
    <definedName name="___________CRN80" localSheetId="3">#REF!</definedName>
    <definedName name="___________CRN80" localSheetId="1">#REF!</definedName>
    <definedName name="___________CRN80" localSheetId="0">#REF!</definedName>
    <definedName name="___________CRN80">#REF!</definedName>
    <definedName name="___________dec05" localSheetId="4" hidden="1">{"'Sheet1'!$A$4386:$N$4591"}</definedName>
    <definedName name="___________dec05" localSheetId="0" hidden="1">{"'Sheet1'!$A$4386:$N$4591"}</definedName>
    <definedName name="___________dec05" hidden="1">{"'Sheet1'!$A$4386:$N$4591"}</definedName>
    <definedName name="___________DOZ50" localSheetId="3">#REF!</definedName>
    <definedName name="___________DOZ50" localSheetId="1">#REF!</definedName>
    <definedName name="___________DOZ50" localSheetId="0">#REF!</definedName>
    <definedName name="___________DOZ50">#REF!</definedName>
    <definedName name="___________DOZ80" localSheetId="3">#REF!</definedName>
    <definedName name="___________DOZ80" localSheetId="1">#REF!</definedName>
    <definedName name="___________DOZ80" localSheetId="0">#REF!</definedName>
    <definedName name="___________DOZ80">#REF!</definedName>
    <definedName name="___________EXC20">'[23]21-Rate Analysis-1'!$E$51</definedName>
    <definedName name="___________ExV200" localSheetId="3">#REF!</definedName>
    <definedName name="___________ExV200" localSheetId="1">#REF!</definedName>
    <definedName name="___________ExV200" localSheetId="0">#REF!</definedName>
    <definedName name="___________ExV200">#REF!</definedName>
    <definedName name="___________GEN100" localSheetId="3">#REF!</definedName>
    <definedName name="___________GEN100" localSheetId="1">#REF!</definedName>
    <definedName name="___________GEN100" localSheetId="0">#REF!</definedName>
    <definedName name="___________GEN100">#REF!</definedName>
    <definedName name="___________GEN250" localSheetId="3">#REF!</definedName>
    <definedName name="___________GEN250" localSheetId="1">#REF!</definedName>
    <definedName name="___________GEN250" localSheetId="0">#REF!</definedName>
    <definedName name="___________GEN250">#REF!</definedName>
    <definedName name="___________GEN325" localSheetId="3">#REF!</definedName>
    <definedName name="___________GEN325" localSheetId="1">#REF!</definedName>
    <definedName name="___________GEN325" localSheetId="0">#REF!</definedName>
    <definedName name="___________GEN325">#REF!</definedName>
    <definedName name="___________GEN380" localSheetId="3">#REF!</definedName>
    <definedName name="___________GEN380" localSheetId="1">#REF!</definedName>
    <definedName name="___________GEN380" localSheetId="0">#REF!</definedName>
    <definedName name="___________GEN380">#REF!</definedName>
    <definedName name="___________GSB1" localSheetId="3">#REF!</definedName>
    <definedName name="___________GSB1" localSheetId="1">#REF!</definedName>
    <definedName name="___________GSB1" localSheetId="0">#REF!</definedName>
    <definedName name="___________GSB1">#REF!</definedName>
    <definedName name="___________GSB2" localSheetId="3">#REF!</definedName>
    <definedName name="___________GSB2" localSheetId="1">#REF!</definedName>
    <definedName name="___________GSB2" localSheetId="0">#REF!</definedName>
    <definedName name="___________GSB2">#REF!</definedName>
    <definedName name="___________GSB3" localSheetId="3">#REF!</definedName>
    <definedName name="___________GSB3" localSheetId="1">#REF!</definedName>
    <definedName name="___________GSB3" localSheetId="0">#REF!</definedName>
    <definedName name="___________GSB3">#REF!</definedName>
    <definedName name="___________HMP1" localSheetId="3">#REF!</definedName>
    <definedName name="___________HMP1" localSheetId="1">#REF!</definedName>
    <definedName name="___________HMP1" localSheetId="0">#REF!</definedName>
    <definedName name="___________HMP1">#REF!</definedName>
    <definedName name="___________HMP2" localSheetId="3">#REF!</definedName>
    <definedName name="___________HMP2" localSheetId="1">#REF!</definedName>
    <definedName name="___________HMP2" localSheetId="0">#REF!</definedName>
    <definedName name="___________HMP2">#REF!</definedName>
    <definedName name="___________HMP3" localSheetId="3">#REF!</definedName>
    <definedName name="___________HMP3" localSheetId="1">#REF!</definedName>
    <definedName name="___________HMP3" localSheetId="0">#REF!</definedName>
    <definedName name="___________HMP3">#REF!</definedName>
    <definedName name="___________HMP4" localSheetId="3">#REF!</definedName>
    <definedName name="___________HMP4" localSheetId="1">#REF!</definedName>
    <definedName name="___________HMP4" localSheetId="0">#REF!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 localSheetId="3">#REF!</definedName>
    <definedName name="___________lb1" localSheetId="1">#REF!</definedName>
    <definedName name="___________lb1" localSheetId="0">#REF!</definedName>
    <definedName name="___________lb1">#REF!</definedName>
    <definedName name="___________lb2" localSheetId="3">#REF!</definedName>
    <definedName name="___________lb2" localSheetId="1">#REF!</definedName>
    <definedName name="___________lb2" localSheetId="0">#REF!</definedName>
    <definedName name="___________lb2">#REF!</definedName>
    <definedName name="___________mac2">200</definedName>
    <definedName name="___________MAN1">#REF!</definedName>
    <definedName name="___________MIX10" localSheetId="3">#REF!</definedName>
    <definedName name="___________MIX10" localSheetId="1">#REF!</definedName>
    <definedName name="___________MIX10" localSheetId="0">#REF!</definedName>
    <definedName name="___________MIX10">#REF!</definedName>
    <definedName name="___________MIX15" localSheetId="3">#REF!</definedName>
    <definedName name="___________MIX15" localSheetId="1">#REF!</definedName>
    <definedName name="___________MIX15" localSheetId="0">#REF!</definedName>
    <definedName name="___________MIX15">#REF!</definedName>
    <definedName name="___________MIX15150" localSheetId="3">'[4]Mix Design'!#REF!</definedName>
    <definedName name="___________MIX15150" localSheetId="1">'[4]Mix Design'!#REF!</definedName>
    <definedName name="___________MIX15150">'[4]Mix Design'!#REF!</definedName>
    <definedName name="___________MIX1540">'[4]Mix Design'!$P$11</definedName>
    <definedName name="___________MIX1580" localSheetId="3">'[4]Mix Design'!#REF!</definedName>
    <definedName name="___________MIX1580" localSheetId="1">'[4]Mix Design'!#REF!</definedName>
    <definedName name="___________MIX1580" localSheetId="0">'[4]Mix Design'!#REF!</definedName>
    <definedName name="___________MIX1580">'[4]Mix Design'!#REF!</definedName>
    <definedName name="___________MIX2">'[5]Mix Design'!$P$12</definedName>
    <definedName name="___________MIX20" localSheetId="3">#REF!</definedName>
    <definedName name="___________MIX20" localSheetId="1">#REF!</definedName>
    <definedName name="___________MIX20" localSheetId="0">#REF!</definedName>
    <definedName name="___________MIX20">#REF!</definedName>
    <definedName name="___________MIX2020">'[4]Mix Design'!$P$12</definedName>
    <definedName name="___________MIX2040">'[4]Mix Design'!$P$13</definedName>
    <definedName name="___________MIX25" localSheetId="3">#REF!</definedName>
    <definedName name="___________MIX25" localSheetId="1">#REF!</definedName>
    <definedName name="___________MIX25" localSheetId="0">#REF!</definedName>
    <definedName name="___________MIX25">#REF!</definedName>
    <definedName name="___________MIX2540">'[4]Mix Design'!$P$15</definedName>
    <definedName name="___________Mix255">'[6]Mix Design'!$P$13</definedName>
    <definedName name="___________MIX30" localSheetId="3">#REF!</definedName>
    <definedName name="___________MIX30" localSheetId="1">#REF!</definedName>
    <definedName name="___________MIX30" localSheetId="0">#REF!</definedName>
    <definedName name="___________MIX30">#REF!</definedName>
    <definedName name="___________MIX35" localSheetId="3">#REF!</definedName>
    <definedName name="___________MIX35" localSheetId="1">#REF!</definedName>
    <definedName name="___________MIX35" localSheetId="0">#REF!</definedName>
    <definedName name="___________MIX35">#REF!</definedName>
    <definedName name="___________MIX40" localSheetId="3">#REF!</definedName>
    <definedName name="___________MIX40" localSheetId="1">#REF!</definedName>
    <definedName name="___________MIX40" localSheetId="0">#REF!</definedName>
    <definedName name="___________MIX40">#REF!</definedName>
    <definedName name="___________MIX45" localSheetId="3">'[4]Mix Design'!#REF!</definedName>
    <definedName name="___________MIX45" localSheetId="1">'[4]Mix Design'!#REF!</definedName>
    <definedName name="___________MIX45">'[4]Mix Design'!#REF!</definedName>
    <definedName name="___________mm1" localSheetId="3">#REF!</definedName>
    <definedName name="___________mm1" localSheetId="1">#REF!</definedName>
    <definedName name="___________mm1" localSheetId="0">#REF!</definedName>
    <definedName name="___________mm1">#REF!</definedName>
    <definedName name="___________mm2" localSheetId="3">#REF!</definedName>
    <definedName name="___________mm2" localSheetId="1">#REF!</definedName>
    <definedName name="___________mm2" localSheetId="0">#REF!</definedName>
    <definedName name="___________mm2">#REF!</definedName>
    <definedName name="___________mm3" localSheetId="3">#REF!</definedName>
    <definedName name="___________mm3" localSheetId="1">#REF!</definedName>
    <definedName name="___________mm3" localSheetId="0">#REF!</definedName>
    <definedName name="___________mm3">#REF!</definedName>
    <definedName name="___________MUR5" localSheetId="3">#REF!</definedName>
    <definedName name="___________MUR5" localSheetId="1">#REF!</definedName>
    <definedName name="___________MUR5" localSheetId="0">#REF!</definedName>
    <definedName name="___________MUR5">#REF!</definedName>
    <definedName name="___________MUR8" localSheetId="3">#REF!</definedName>
    <definedName name="___________MUR8" localSheetId="1">#REF!</definedName>
    <definedName name="___________MUR8" localSheetId="0">#REF!</definedName>
    <definedName name="___________MUR8">#REF!</definedName>
    <definedName name="___________OPC43" localSheetId="3">#REF!</definedName>
    <definedName name="___________OPC43" localSheetId="1">#REF!</definedName>
    <definedName name="___________OPC43" localSheetId="0">#REF!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 localSheetId="3">#REF!</definedName>
    <definedName name="___________tab1" localSheetId="1">#REF!</definedName>
    <definedName name="___________tab1" localSheetId="0">#REF!</definedName>
    <definedName name="___________tab1">#REF!</definedName>
    <definedName name="___________tab2" localSheetId="3">#REF!</definedName>
    <definedName name="___________tab2" localSheetId="1">#REF!</definedName>
    <definedName name="___________tab2" localSheetId="0">#REF!</definedName>
    <definedName name="___________tab2">#REF!</definedName>
    <definedName name="___________TB2">#REF!</definedName>
    <definedName name="___________TIP1" localSheetId="3">#REF!</definedName>
    <definedName name="___________TIP1" localSheetId="1">#REF!</definedName>
    <definedName name="___________TIP1" localSheetId="0">#REF!</definedName>
    <definedName name="___________TIP1">#REF!</definedName>
    <definedName name="___________TIP2" localSheetId="3">#REF!</definedName>
    <definedName name="___________TIP2" localSheetId="1">#REF!</definedName>
    <definedName name="___________TIP2" localSheetId="0">#REF!</definedName>
    <definedName name="___________TIP2">#REF!</definedName>
    <definedName name="___________TIP3" localSheetId="3">#REF!</definedName>
    <definedName name="___________TIP3" localSheetId="1">#REF!</definedName>
    <definedName name="___________TIP3" localSheetId="0">#REF!</definedName>
    <definedName name="___________TIP3">#REF!</definedName>
    <definedName name="__________A65537" localSheetId="3">#REF!</definedName>
    <definedName name="__________A65537" localSheetId="1">#REF!</definedName>
    <definedName name="__________A65537" localSheetId="0">#REF!</definedName>
    <definedName name="__________A65537">#REF!</definedName>
    <definedName name="__________ABM10" localSheetId="3">#REF!</definedName>
    <definedName name="__________ABM10" localSheetId="1">#REF!</definedName>
    <definedName name="__________ABM10" localSheetId="0">#REF!</definedName>
    <definedName name="__________ABM10">#REF!</definedName>
    <definedName name="__________ABM40" localSheetId="3">#REF!</definedName>
    <definedName name="__________ABM40" localSheetId="1">#REF!</definedName>
    <definedName name="__________ABM40" localSheetId="0">#REF!</definedName>
    <definedName name="__________ABM40">#REF!</definedName>
    <definedName name="__________ABM6" localSheetId="3">#REF!</definedName>
    <definedName name="__________ABM6" localSheetId="1">#REF!</definedName>
    <definedName name="__________ABM6" localSheetId="0">#REF!</definedName>
    <definedName name="__________ABM6">#REF!</definedName>
    <definedName name="__________ACB10" localSheetId="3">#REF!</definedName>
    <definedName name="__________ACB10" localSheetId="1">#REF!</definedName>
    <definedName name="__________ACB10" localSheetId="0">#REF!</definedName>
    <definedName name="__________ACB10">#REF!</definedName>
    <definedName name="__________ACB20" localSheetId="3">#REF!</definedName>
    <definedName name="__________ACB20" localSheetId="1">#REF!</definedName>
    <definedName name="__________ACB20" localSheetId="0">#REF!</definedName>
    <definedName name="__________ACB20">#REF!</definedName>
    <definedName name="__________ACR10" localSheetId="3">#REF!</definedName>
    <definedName name="__________ACR10" localSheetId="1">#REF!</definedName>
    <definedName name="__________ACR10" localSheetId="0">#REF!</definedName>
    <definedName name="__________ACR10">#REF!</definedName>
    <definedName name="__________ACR20" localSheetId="3">#REF!</definedName>
    <definedName name="__________ACR20" localSheetId="1">#REF!</definedName>
    <definedName name="__________ACR20" localSheetId="0">#REF!</definedName>
    <definedName name="__________ACR20">#REF!</definedName>
    <definedName name="__________AGG10" localSheetId="3">#REF!</definedName>
    <definedName name="__________AGG10" localSheetId="1">#REF!</definedName>
    <definedName name="__________AGG10" localSheetId="0">#REF!</definedName>
    <definedName name="__________AGG10">#REF!</definedName>
    <definedName name="__________AGG40" localSheetId="3">#REF!</definedName>
    <definedName name="__________AGG40" localSheetId="1">#REF!</definedName>
    <definedName name="__________AGG40" localSheetId="0">#REF!</definedName>
    <definedName name="__________AGG40">#REF!</definedName>
    <definedName name="__________AGG6" localSheetId="3">#REF!</definedName>
    <definedName name="__________AGG6" localSheetId="1">#REF!</definedName>
    <definedName name="__________AGG6" localSheetId="0">#REF!</definedName>
    <definedName name="__________AGG6">#REF!</definedName>
    <definedName name="__________ARV8040">'[20]ANAL-PUMP HOUSE'!$I$55</definedName>
    <definedName name="__________ash1" localSheetId="3">[21]ANAL!#REF!</definedName>
    <definedName name="__________ash1" localSheetId="1">[21]ANAL!#REF!</definedName>
    <definedName name="__________ash1" localSheetId="0">[21]ANAL!#REF!</definedName>
    <definedName name="__________ash1">[21]ANAL!#REF!</definedName>
    <definedName name="__________AWM10" localSheetId="3">#REF!</definedName>
    <definedName name="__________AWM10" localSheetId="1">#REF!</definedName>
    <definedName name="__________AWM10" localSheetId="0">#REF!</definedName>
    <definedName name="__________AWM10">#REF!</definedName>
    <definedName name="__________AWM40" localSheetId="3">#REF!</definedName>
    <definedName name="__________AWM40" localSheetId="1">#REF!</definedName>
    <definedName name="__________AWM40" localSheetId="0">#REF!</definedName>
    <definedName name="__________AWM40">#REF!</definedName>
    <definedName name="__________AWM6" localSheetId="3">#REF!</definedName>
    <definedName name="__________AWM6" localSheetId="1">#REF!</definedName>
    <definedName name="__________AWM6" localSheetId="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3">[19]PROCTOR!#REF!</definedName>
    <definedName name="__________CAN458" localSheetId="1">[19]PROCTOR!#REF!</definedName>
    <definedName name="__________CAN458" localSheetId="0">[19]PROCTOR!#REF!</definedName>
    <definedName name="__________CAN458">[19]PROCTOR!#REF!</definedName>
    <definedName name="__________CAN486" localSheetId="3">[19]PROCTOR!#REF!</definedName>
    <definedName name="__________CAN486" localSheetId="1">[19]PROCTOR!#REF!</definedName>
    <definedName name="__________CAN486">[19]PROCTOR!#REF!</definedName>
    <definedName name="__________CAN487" localSheetId="3">[19]PROCTOR!#REF!</definedName>
    <definedName name="__________CAN487" localSheetId="1">[19]PROCTOR!#REF!</definedName>
    <definedName name="__________CAN487">[19]PROCTOR!#REF!</definedName>
    <definedName name="__________CAN488" localSheetId="3">[19]PROCTOR!#REF!</definedName>
    <definedName name="__________CAN488" localSheetId="1">[19]PROCTOR!#REF!</definedName>
    <definedName name="__________CAN488">[19]PROCTOR!#REF!</definedName>
    <definedName name="__________CAN489" localSheetId="3">[19]PROCTOR!#REF!</definedName>
    <definedName name="__________CAN489" localSheetId="1">[19]PROCTOR!#REF!</definedName>
    <definedName name="__________CAN489">[19]PROCTOR!#REF!</definedName>
    <definedName name="__________CAN490" localSheetId="3">[19]PROCTOR!#REF!</definedName>
    <definedName name="__________CAN490" localSheetId="1">[19]PROCTOR!#REF!</definedName>
    <definedName name="__________CAN490">[19]PROCTOR!#REF!</definedName>
    <definedName name="__________CAN491" localSheetId="3">[19]PROCTOR!#REF!</definedName>
    <definedName name="__________CAN491" localSheetId="1">[19]PROCTOR!#REF!</definedName>
    <definedName name="__________CAN491">[19]PROCTOR!#REF!</definedName>
    <definedName name="__________CAN492" localSheetId="3">[19]PROCTOR!#REF!</definedName>
    <definedName name="__________CAN492" localSheetId="1">[19]PROCTOR!#REF!</definedName>
    <definedName name="__________CAN492">[19]PROCTOR!#REF!</definedName>
    <definedName name="__________CAN493" localSheetId="3">[19]PROCTOR!#REF!</definedName>
    <definedName name="__________CAN493" localSheetId="1">[19]PROCTOR!#REF!</definedName>
    <definedName name="__________CAN493">[19]PROCTOR!#REF!</definedName>
    <definedName name="__________CAN494" localSheetId="3">[19]PROCTOR!#REF!</definedName>
    <definedName name="__________CAN494" localSheetId="1">[19]PROCTOR!#REF!</definedName>
    <definedName name="__________CAN494">[19]PROCTOR!#REF!</definedName>
    <definedName name="__________CAN495" localSheetId="3">[19]PROCTOR!#REF!</definedName>
    <definedName name="__________CAN495" localSheetId="1">[19]PROCTOR!#REF!</definedName>
    <definedName name="__________CAN495">[19]PROCTOR!#REF!</definedName>
    <definedName name="__________CAN496" localSheetId="3">[19]PROCTOR!#REF!</definedName>
    <definedName name="__________CAN496" localSheetId="1">[19]PROCTOR!#REF!</definedName>
    <definedName name="__________CAN496">[19]PROCTOR!#REF!</definedName>
    <definedName name="__________CAN497" localSheetId="3">[19]PROCTOR!#REF!</definedName>
    <definedName name="__________CAN497" localSheetId="1">[19]PROCTOR!#REF!</definedName>
    <definedName name="__________CAN497">[19]PROCTOR!#REF!</definedName>
    <definedName name="__________CAN498" localSheetId="3">[19]PROCTOR!#REF!</definedName>
    <definedName name="__________CAN498" localSheetId="1">[19]PROCTOR!#REF!</definedName>
    <definedName name="__________CAN498">[19]PROCTOR!#REF!</definedName>
    <definedName name="__________CAN499" localSheetId="3">[19]PROCTOR!#REF!</definedName>
    <definedName name="__________CAN499" localSheetId="1">[19]PROCTOR!#REF!</definedName>
    <definedName name="__________CAN499">[19]PROCTOR!#REF!</definedName>
    <definedName name="__________CAN500" localSheetId="3">[19]PROCTOR!#REF!</definedName>
    <definedName name="__________CAN500" localSheetId="1">[19]PROCTOR!#REF!</definedName>
    <definedName name="__________CAN500">[19]PROCTOR!#REF!</definedName>
    <definedName name="__________CDG100" localSheetId="3">#REF!</definedName>
    <definedName name="__________CDG100" localSheetId="1">#REF!</definedName>
    <definedName name="__________CDG100" localSheetId="0">#REF!</definedName>
    <definedName name="__________CDG100">#REF!</definedName>
    <definedName name="__________CDG250" localSheetId="3">#REF!</definedName>
    <definedName name="__________CDG250" localSheetId="1">#REF!</definedName>
    <definedName name="__________CDG250" localSheetId="0">#REF!</definedName>
    <definedName name="__________CDG250">#REF!</definedName>
    <definedName name="__________CDG50" localSheetId="3">#REF!</definedName>
    <definedName name="__________CDG50" localSheetId="1">#REF!</definedName>
    <definedName name="__________CDG50" localSheetId="0">#REF!</definedName>
    <definedName name="__________CDG50">#REF!</definedName>
    <definedName name="__________CDG500" localSheetId="3">#REF!</definedName>
    <definedName name="__________CDG500" localSheetId="1">#REF!</definedName>
    <definedName name="__________CDG500" localSheetId="0">#REF!</definedName>
    <definedName name="__________CDG500">#REF!</definedName>
    <definedName name="__________CEM53" localSheetId="3">#REF!</definedName>
    <definedName name="__________CEM53" localSheetId="1">#REF!</definedName>
    <definedName name="__________CEM53" localSheetId="0">#REF!</definedName>
    <definedName name="__________CEM53">#REF!</definedName>
    <definedName name="__________CRN3" localSheetId="3">#REF!</definedName>
    <definedName name="__________CRN3" localSheetId="1">#REF!</definedName>
    <definedName name="__________CRN3" localSheetId="0">#REF!</definedName>
    <definedName name="__________CRN3">#REF!</definedName>
    <definedName name="__________CRN35" localSheetId="3">#REF!</definedName>
    <definedName name="__________CRN35" localSheetId="1">#REF!</definedName>
    <definedName name="__________CRN35" localSheetId="0">#REF!</definedName>
    <definedName name="__________CRN35">#REF!</definedName>
    <definedName name="__________CRN80" localSheetId="3">#REF!</definedName>
    <definedName name="__________CRN80" localSheetId="1">#REF!</definedName>
    <definedName name="__________CRN80" localSheetId="0">#REF!</definedName>
    <definedName name="__________CRN80">#REF!</definedName>
    <definedName name="__________dec05" localSheetId="4" hidden="1">{"'Sheet1'!$A$4386:$N$4591"}</definedName>
    <definedName name="__________dec05" localSheetId="0" hidden="1">{"'Sheet1'!$A$4386:$N$4591"}</definedName>
    <definedName name="__________dec05" hidden="1">{"'Sheet1'!$A$4386:$N$4591"}</definedName>
    <definedName name="__________DOZ50" localSheetId="3">#REF!</definedName>
    <definedName name="__________DOZ50" localSheetId="1">#REF!</definedName>
    <definedName name="__________DOZ50" localSheetId="0">#REF!</definedName>
    <definedName name="__________DOZ50">#REF!</definedName>
    <definedName name="__________DOZ80" localSheetId="3">#REF!</definedName>
    <definedName name="__________DOZ80" localSheetId="1">#REF!</definedName>
    <definedName name="__________DOZ80" localSheetId="0">#REF!</definedName>
    <definedName name="__________DOZ80">#REF!</definedName>
    <definedName name="__________EXC20">'[23]21-Rate Analysis-1'!$E$51</definedName>
    <definedName name="__________ExV200" localSheetId="3">#REF!</definedName>
    <definedName name="__________ExV200" localSheetId="1">#REF!</definedName>
    <definedName name="__________ExV200" localSheetId="0">#REF!</definedName>
    <definedName name="__________ExV200">#REF!</definedName>
    <definedName name="__________GEN100" localSheetId="3">#REF!</definedName>
    <definedName name="__________GEN100" localSheetId="1">#REF!</definedName>
    <definedName name="__________GEN100" localSheetId="0">#REF!</definedName>
    <definedName name="__________GEN100">#REF!</definedName>
    <definedName name="__________GEN250" localSheetId="3">#REF!</definedName>
    <definedName name="__________GEN250" localSheetId="1">#REF!</definedName>
    <definedName name="__________GEN250" localSheetId="0">#REF!</definedName>
    <definedName name="__________GEN250">#REF!</definedName>
    <definedName name="__________GEN325" localSheetId="3">#REF!</definedName>
    <definedName name="__________GEN325" localSheetId="1">#REF!</definedName>
    <definedName name="__________GEN325" localSheetId="0">#REF!</definedName>
    <definedName name="__________GEN325">#REF!</definedName>
    <definedName name="__________GEN380" localSheetId="3">#REF!</definedName>
    <definedName name="__________GEN380" localSheetId="1">#REF!</definedName>
    <definedName name="__________GEN380" localSheetId="0">#REF!</definedName>
    <definedName name="__________GEN380">#REF!</definedName>
    <definedName name="__________GSB1" localSheetId="3">#REF!</definedName>
    <definedName name="__________GSB1" localSheetId="1">#REF!</definedName>
    <definedName name="__________GSB1" localSheetId="0">#REF!</definedName>
    <definedName name="__________GSB1">#REF!</definedName>
    <definedName name="__________GSB2" localSheetId="3">#REF!</definedName>
    <definedName name="__________GSB2" localSheetId="1">#REF!</definedName>
    <definedName name="__________GSB2" localSheetId="0">#REF!</definedName>
    <definedName name="__________GSB2">#REF!</definedName>
    <definedName name="__________GSB3" localSheetId="3">#REF!</definedName>
    <definedName name="__________GSB3" localSheetId="1">#REF!</definedName>
    <definedName name="__________GSB3" localSheetId="0">#REF!</definedName>
    <definedName name="__________GSB3">#REF!</definedName>
    <definedName name="__________HMP1" localSheetId="3">#REF!</definedName>
    <definedName name="__________HMP1" localSheetId="1">#REF!</definedName>
    <definedName name="__________HMP1" localSheetId="0">#REF!</definedName>
    <definedName name="__________HMP1">#REF!</definedName>
    <definedName name="__________HMP2" localSheetId="3">#REF!</definedName>
    <definedName name="__________HMP2" localSheetId="1">#REF!</definedName>
    <definedName name="__________HMP2" localSheetId="0">#REF!</definedName>
    <definedName name="__________HMP2">#REF!</definedName>
    <definedName name="__________HMP3" localSheetId="3">#REF!</definedName>
    <definedName name="__________HMP3" localSheetId="1">#REF!</definedName>
    <definedName name="__________HMP3" localSheetId="0">#REF!</definedName>
    <definedName name="__________HMP3">#REF!</definedName>
    <definedName name="__________HMP4" localSheetId="3">#REF!</definedName>
    <definedName name="__________HMP4" localSheetId="1">#REF!</definedName>
    <definedName name="__________HMP4" localSheetId="0">#REF!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 localSheetId="3">#REF!</definedName>
    <definedName name="__________lb1" localSheetId="1">#REF!</definedName>
    <definedName name="__________lb1" localSheetId="0">#REF!</definedName>
    <definedName name="__________lb1">#REF!</definedName>
    <definedName name="__________lb2" localSheetId="3">#REF!</definedName>
    <definedName name="__________lb2" localSheetId="1">#REF!</definedName>
    <definedName name="__________lb2" localSheetId="0">#REF!</definedName>
    <definedName name="__________lb2">#REF!</definedName>
    <definedName name="__________mac2">200</definedName>
    <definedName name="__________MAN1">#REF!</definedName>
    <definedName name="__________MIX10" localSheetId="3">#REF!</definedName>
    <definedName name="__________MIX10" localSheetId="1">#REF!</definedName>
    <definedName name="__________MIX10" localSheetId="0">#REF!</definedName>
    <definedName name="__________MIX10">#REF!</definedName>
    <definedName name="__________MIX15" localSheetId="3">#REF!</definedName>
    <definedName name="__________MIX15" localSheetId="1">#REF!</definedName>
    <definedName name="__________MIX15" localSheetId="0">#REF!</definedName>
    <definedName name="__________MIX15">#REF!</definedName>
    <definedName name="__________MIX15150" localSheetId="3">'[4]Mix Design'!#REF!</definedName>
    <definedName name="__________MIX15150" localSheetId="1">'[4]Mix Design'!#REF!</definedName>
    <definedName name="__________MIX15150">'[4]Mix Design'!#REF!</definedName>
    <definedName name="__________MIX1540">'[4]Mix Design'!$P$11</definedName>
    <definedName name="__________MIX1580" localSheetId="3">'[4]Mix Design'!#REF!</definedName>
    <definedName name="__________MIX1580" localSheetId="1">'[4]Mix Design'!#REF!</definedName>
    <definedName name="__________MIX1580" localSheetId="0">'[4]Mix Design'!#REF!</definedName>
    <definedName name="__________MIX1580">'[4]Mix Design'!#REF!</definedName>
    <definedName name="__________MIX2">'[5]Mix Design'!$P$12</definedName>
    <definedName name="__________MIX20" localSheetId="3">#REF!</definedName>
    <definedName name="__________MIX20" localSheetId="1">#REF!</definedName>
    <definedName name="__________MIX20" localSheetId="0">#REF!</definedName>
    <definedName name="__________MIX20">#REF!</definedName>
    <definedName name="__________MIX2020">'[4]Mix Design'!$P$12</definedName>
    <definedName name="__________MIX2040">'[4]Mix Design'!$P$13</definedName>
    <definedName name="__________MIX25" localSheetId="3">#REF!</definedName>
    <definedName name="__________MIX25" localSheetId="1">#REF!</definedName>
    <definedName name="__________MIX25" localSheetId="0">#REF!</definedName>
    <definedName name="__________MIX25">#REF!</definedName>
    <definedName name="__________MIX2540">'[4]Mix Design'!$P$15</definedName>
    <definedName name="__________Mix255">'[6]Mix Design'!$P$13</definedName>
    <definedName name="__________MIX30" localSheetId="3">#REF!</definedName>
    <definedName name="__________MIX30" localSheetId="1">#REF!</definedName>
    <definedName name="__________MIX30" localSheetId="0">#REF!</definedName>
    <definedName name="__________MIX30">#REF!</definedName>
    <definedName name="__________MIX35" localSheetId="3">#REF!</definedName>
    <definedName name="__________MIX35" localSheetId="1">#REF!</definedName>
    <definedName name="__________MIX35" localSheetId="0">#REF!</definedName>
    <definedName name="__________MIX35">#REF!</definedName>
    <definedName name="__________MIX40" localSheetId="3">#REF!</definedName>
    <definedName name="__________MIX40" localSheetId="1">#REF!</definedName>
    <definedName name="__________MIX40" localSheetId="0">#REF!</definedName>
    <definedName name="__________MIX40">#REF!</definedName>
    <definedName name="__________MIX45" localSheetId="3">'[4]Mix Design'!#REF!</definedName>
    <definedName name="__________MIX45" localSheetId="1">'[4]Mix Design'!#REF!</definedName>
    <definedName name="__________MIX45">'[4]Mix Design'!#REF!</definedName>
    <definedName name="__________mm1" localSheetId="3">#REF!</definedName>
    <definedName name="__________mm1" localSheetId="1">#REF!</definedName>
    <definedName name="__________mm1" localSheetId="0">#REF!</definedName>
    <definedName name="__________mm1">#REF!</definedName>
    <definedName name="__________mm2" localSheetId="3">#REF!</definedName>
    <definedName name="__________mm2" localSheetId="1">#REF!</definedName>
    <definedName name="__________mm2" localSheetId="0">#REF!</definedName>
    <definedName name="__________mm2">#REF!</definedName>
    <definedName name="__________mm3" localSheetId="3">#REF!</definedName>
    <definedName name="__________mm3" localSheetId="1">#REF!</definedName>
    <definedName name="__________mm3" localSheetId="0">#REF!</definedName>
    <definedName name="__________mm3">#REF!</definedName>
    <definedName name="__________MUR5" localSheetId="3">#REF!</definedName>
    <definedName name="__________MUR5" localSheetId="1">#REF!</definedName>
    <definedName name="__________MUR5" localSheetId="0">#REF!</definedName>
    <definedName name="__________MUR5">#REF!</definedName>
    <definedName name="__________MUR8" localSheetId="3">#REF!</definedName>
    <definedName name="__________MUR8" localSheetId="1">#REF!</definedName>
    <definedName name="__________MUR8" localSheetId="0">#REF!</definedName>
    <definedName name="__________MUR8">#REF!</definedName>
    <definedName name="__________OPC43" localSheetId="3">#REF!</definedName>
    <definedName name="__________OPC43" localSheetId="1">#REF!</definedName>
    <definedName name="__________OPC43" localSheetId="0">#REF!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 localSheetId="3">#REF!</definedName>
    <definedName name="__________tab1" localSheetId="1">#REF!</definedName>
    <definedName name="__________tab1" localSheetId="0">#REF!</definedName>
    <definedName name="__________tab1">#REF!</definedName>
    <definedName name="__________tab2" localSheetId="3">#REF!</definedName>
    <definedName name="__________tab2" localSheetId="1">#REF!</definedName>
    <definedName name="__________tab2" localSheetId="0">#REF!</definedName>
    <definedName name="__________tab2">#REF!</definedName>
    <definedName name="__________TB2">#REF!</definedName>
    <definedName name="__________TIP1" localSheetId="3">#REF!</definedName>
    <definedName name="__________TIP1" localSheetId="1">#REF!</definedName>
    <definedName name="__________TIP1" localSheetId="0">#REF!</definedName>
    <definedName name="__________TIP1">#REF!</definedName>
    <definedName name="__________TIP2" localSheetId="3">#REF!</definedName>
    <definedName name="__________TIP2" localSheetId="1">#REF!</definedName>
    <definedName name="__________TIP2" localSheetId="0">#REF!</definedName>
    <definedName name="__________TIP2">#REF!</definedName>
    <definedName name="__________TIP3" localSheetId="3">#REF!</definedName>
    <definedName name="__________TIP3" localSheetId="1">#REF!</definedName>
    <definedName name="__________TIP3" localSheetId="0">#REF!</definedName>
    <definedName name="__________TIP3">#REF!</definedName>
    <definedName name="_________A65537" localSheetId="3">#REF!</definedName>
    <definedName name="_________A65537" localSheetId="1">#REF!</definedName>
    <definedName name="_________A65537" localSheetId="0">#REF!</definedName>
    <definedName name="_________A65537">#REF!</definedName>
    <definedName name="_________ABM10" localSheetId="3">#REF!</definedName>
    <definedName name="_________ABM10" localSheetId="1">#REF!</definedName>
    <definedName name="_________ABM10" localSheetId="0">#REF!</definedName>
    <definedName name="_________ABM10">#REF!</definedName>
    <definedName name="_________ABM40" localSheetId="3">#REF!</definedName>
    <definedName name="_________ABM40" localSheetId="1">#REF!</definedName>
    <definedName name="_________ABM40" localSheetId="0">#REF!</definedName>
    <definedName name="_________ABM40">#REF!</definedName>
    <definedName name="_________ABM6" localSheetId="3">#REF!</definedName>
    <definedName name="_________ABM6" localSheetId="1">#REF!</definedName>
    <definedName name="_________ABM6" localSheetId="0">#REF!</definedName>
    <definedName name="_________ABM6">#REF!</definedName>
    <definedName name="_________ACB10" localSheetId="3">#REF!</definedName>
    <definedName name="_________ACB10" localSheetId="1">#REF!</definedName>
    <definedName name="_________ACB10" localSheetId="0">#REF!</definedName>
    <definedName name="_________ACB10">#REF!</definedName>
    <definedName name="_________ACB20" localSheetId="3">#REF!</definedName>
    <definedName name="_________ACB20" localSheetId="1">#REF!</definedName>
    <definedName name="_________ACB20" localSheetId="0">#REF!</definedName>
    <definedName name="_________ACB20">#REF!</definedName>
    <definedName name="_________ACR10" localSheetId="3">#REF!</definedName>
    <definedName name="_________ACR10" localSheetId="1">#REF!</definedName>
    <definedName name="_________ACR10" localSheetId="0">#REF!</definedName>
    <definedName name="_________ACR10">#REF!</definedName>
    <definedName name="_________ACR20" localSheetId="3">#REF!</definedName>
    <definedName name="_________ACR20" localSheetId="1">#REF!</definedName>
    <definedName name="_________ACR20" localSheetId="0">#REF!</definedName>
    <definedName name="_________ACR20">#REF!</definedName>
    <definedName name="_________AGG10">'[23]21-Rate Analysis-1'!$E$22</definedName>
    <definedName name="_________AGG40" localSheetId="3">#REF!</definedName>
    <definedName name="_________AGG40" localSheetId="1">#REF!</definedName>
    <definedName name="_________AGG40" localSheetId="0">#REF!</definedName>
    <definedName name="_________AGG40">#REF!</definedName>
    <definedName name="_________AGG6" localSheetId="3">#REF!</definedName>
    <definedName name="_________AGG6" localSheetId="1">#REF!</definedName>
    <definedName name="_________AGG6" localSheetId="0">#REF!</definedName>
    <definedName name="_________AGG6">#REF!</definedName>
    <definedName name="_________ARV8040">'[20]ANAL-PUMP HOUSE'!$I$55</definedName>
    <definedName name="_________ash1" localSheetId="3">[21]ANAL!#REF!</definedName>
    <definedName name="_________ash1" localSheetId="1">[21]ANAL!#REF!</definedName>
    <definedName name="_________ash1" localSheetId="0">[21]ANAL!#REF!</definedName>
    <definedName name="_________ash1">[21]ANAL!#REF!</definedName>
    <definedName name="_________AWM10" localSheetId="3">#REF!</definedName>
    <definedName name="_________AWM10" localSheetId="1">#REF!</definedName>
    <definedName name="_________AWM10" localSheetId="0">#REF!</definedName>
    <definedName name="_________AWM10">#REF!</definedName>
    <definedName name="_________AWM40" localSheetId="3">#REF!</definedName>
    <definedName name="_________AWM40" localSheetId="1">#REF!</definedName>
    <definedName name="_________AWM40" localSheetId="0">#REF!</definedName>
    <definedName name="_________AWM40">#REF!</definedName>
    <definedName name="_________AWM6" localSheetId="3">#REF!</definedName>
    <definedName name="_________AWM6" localSheetId="1">#REF!</definedName>
    <definedName name="_________AWM6" localSheetId="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3">[19]PROCTOR!#REF!</definedName>
    <definedName name="_________CAN458" localSheetId="1">[19]PROCTOR!#REF!</definedName>
    <definedName name="_________CAN458" localSheetId="0">[19]PROCTOR!#REF!</definedName>
    <definedName name="_________CAN458">[19]PROCTOR!#REF!</definedName>
    <definedName name="_________CAN486" localSheetId="3">[19]PROCTOR!#REF!</definedName>
    <definedName name="_________CAN486" localSheetId="1">[19]PROCTOR!#REF!</definedName>
    <definedName name="_________CAN486">[19]PROCTOR!#REF!</definedName>
    <definedName name="_________CAN487" localSheetId="3">[19]PROCTOR!#REF!</definedName>
    <definedName name="_________CAN487" localSheetId="1">[19]PROCTOR!#REF!</definedName>
    <definedName name="_________CAN487">[19]PROCTOR!#REF!</definedName>
    <definedName name="_________CAN488" localSheetId="3">[19]PROCTOR!#REF!</definedName>
    <definedName name="_________CAN488" localSheetId="1">[19]PROCTOR!#REF!</definedName>
    <definedName name="_________CAN488">[19]PROCTOR!#REF!</definedName>
    <definedName name="_________CAN489" localSheetId="3">[19]PROCTOR!#REF!</definedName>
    <definedName name="_________CAN489" localSheetId="1">[19]PROCTOR!#REF!</definedName>
    <definedName name="_________CAN489">[19]PROCTOR!#REF!</definedName>
    <definedName name="_________CAN490" localSheetId="3">[19]PROCTOR!#REF!</definedName>
    <definedName name="_________CAN490" localSheetId="1">[19]PROCTOR!#REF!</definedName>
    <definedName name="_________CAN490">[19]PROCTOR!#REF!</definedName>
    <definedName name="_________CAN491" localSheetId="3">[19]PROCTOR!#REF!</definedName>
    <definedName name="_________CAN491" localSheetId="1">[19]PROCTOR!#REF!</definedName>
    <definedName name="_________CAN491">[19]PROCTOR!#REF!</definedName>
    <definedName name="_________CAN492" localSheetId="3">[19]PROCTOR!#REF!</definedName>
    <definedName name="_________CAN492" localSheetId="1">[19]PROCTOR!#REF!</definedName>
    <definedName name="_________CAN492">[19]PROCTOR!#REF!</definedName>
    <definedName name="_________CAN493" localSheetId="3">[19]PROCTOR!#REF!</definedName>
    <definedName name="_________CAN493" localSheetId="1">[19]PROCTOR!#REF!</definedName>
    <definedName name="_________CAN493">[19]PROCTOR!#REF!</definedName>
    <definedName name="_________CAN494" localSheetId="3">[19]PROCTOR!#REF!</definedName>
    <definedName name="_________CAN494" localSheetId="1">[19]PROCTOR!#REF!</definedName>
    <definedName name="_________CAN494">[19]PROCTOR!#REF!</definedName>
    <definedName name="_________CAN495" localSheetId="3">[19]PROCTOR!#REF!</definedName>
    <definedName name="_________CAN495" localSheetId="1">[19]PROCTOR!#REF!</definedName>
    <definedName name="_________CAN495">[19]PROCTOR!#REF!</definedName>
    <definedName name="_________CAN496" localSheetId="3">[19]PROCTOR!#REF!</definedName>
    <definedName name="_________CAN496" localSheetId="1">[19]PROCTOR!#REF!</definedName>
    <definedName name="_________CAN496">[19]PROCTOR!#REF!</definedName>
    <definedName name="_________CAN497" localSheetId="3">[19]PROCTOR!#REF!</definedName>
    <definedName name="_________CAN497" localSheetId="1">[19]PROCTOR!#REF!</definedName>
    <definedName name="_________CAN497">[19]PROCTOR!#REF!</definedName>
    <definedName name="_________CAN498" localSheetId="3">[19]PROCTOR!#REF!</definedName>
    <definedName name="_________CAN498" localSheetId="1">[19]PROCTOR!#REF!</definedName>
    <definedName name="_________CAN498">[19]PROCTOR!#REF!</definedName>
    <definedName name="_________CAN499" localSheetId="3">[19]PROCTOR!#REF!</definedName>
    <definedName name="_________CAN499" localSheetId="1">[19]PROCTOR!#REF!</definedName>
    <definedName name="_________CAN499">[19]PROCTOR!#REF!</definedName>
    <definedName name="_________CAN500" localSheetId="3">[19]PROCTOR!#REF!</definedName>
    <definedName name="_________CAN500" localSheetId="1">[19]PROCTOR!#REF!</definedName>
    <definedName name="_________CAN500">[19]PROCTOR!#REF!</definedName>
    <definedName name="_________CDG100" localSheetId="3">#REF!</definedName>
    <definedName name="_________CDG100" localSheetId="1">#REF!</definedName>
    <definedName name="_________CDG100" localSheetId="0">#REF!</definedName>
    <definedName name="_________CDG100">#REF!</definedName>
    <definedName name="_________CDG250" localSheetId="3">#REF!</definedName>
    <definedName name="_________CDG250" localSheetId="1">#REF!</definedName>
    <definedName name="_________CDG250" localSheetId="0">#REF!</definedName>
    <definedName name="_________CDG250">#REF!</definedName>
    <definedName name="_________CDG50" localSheetId="3">#REF!</definedName>
    <definedName name="_________CDG50" localSheetId="1">#REF!</definedName>
    <definedName name="_________CDG50" localSheetId="0">#REF!</definedName>
    <definedName name="_________CDG50">#REF!</definedName>
    <definedName name="_________CDG500" localSheetId="3">#REF!</definedName>
    <definedName name="_________CDG500" localSheetId="1">#REF!</definedName>
    <definedName name="_________CDG500" localSheetId="0">#REF!</definedName>
    <definedName name="_________CDG500">#REF!</definedName>
    <definedName name="_________CEM53" localSheetId="3">#REF!</definedName>
    <definedName name="_________CEM53" localSheetId="1">#REF!</definedName>
    <definedName name="_________CEM53" localSheetId="0">#REF!</definedName>
    <definedName name="_________CEM53">#REF!</definedName>
    <definedName name="_________CRN3" localSheetId="3">#REF!</definedName>
    <definedName name="_________CRN3" localSheetId="1">#REF!</definedName>
    <definedName name="_________CRN3" localSheetId="0">#REF!</definedName>
    <definedName name="_________CRN3">#REF!</definedName>
    <definedName name="_________CRN35" localSheetId="3">#REF!</definedName>
    <definedName name="_________CRN35" localSheetId="1">#REF!</definedName>
    <definedName name="_________CRN35" localSheetId="0">#REF!</definedName>
    <definedName name="_________CRN35">#REF!</definedName>
    <definedName name="_________CRN80" localSheetId="3">#REF!</definedName>
    <definedName name="_________CRN80" localSheetId="1">#REF!</definedName>
    <definedName name="_________CRN80" localSheetId="0">#REF!</definedName>
    <definedName name="_________CRN80">#REF!</definedName>
    <definedName name="_________dec05" localSheetId="4" hidden="1">{"'Sheet1'!$A$4386:$N$4591"}</definedName>
    <definedName name="_________dec05" localSheetId="0" hidden="1">{"'Sheet1'!$A$4386:$N$4591"}</definedName>
    <definedName name="_________dec05" hidden="1">{"'Sheet1'!$A$4386:$N$4591"}</definedName>
    <definedName name="_________DOZ50" localSheetId="3">#REF!</definedName>
    <definedName name="_________DOZ50" localSheetId="1">#REF!</definedName>
    <definedName name="_________DOZ50" localSheetId="0">#REF!</definedName>
    <definedName name="_________DOZ50">#REF!</definedName>
    <definedName name="_________DOZ80" localSheetId="3">#REF!</definedName>
    <definedName name="_________DOZ80" localSheetId="1">#REF!</definedName>
    <definedName name="_________DOZ80" localSheetId="0">#REF!</definedName>
    <definedName name="_________DOZ80">#REF!</definedName>
    <definedName name="_________ExV200" localSheetId="3">#REF!</definedName>
    <definedName name="_________ExV200" localSheetId="1">#REF!</definedName>
    <definedName name="_________ExV200" localSheetId="0">#REF!</definedName>
    <definedName name="_________ExV200">#REF!</definedName>
    <definedName name="_________GEN100" localSheetId="3">#REF!</definedName>
    <definedName name="_________GEN100" localSheetId="1">#REF!</definedName>
    <definedName name="_________GEN100" localSheetId="0">#REF!</definedName>
    <definedName name="_________GEN100">#REF!</definedName>
    <definedName name="_________GEN250" localSheetId="3">#REF!</definedName>
    <definedName name="_________GEN250" localSheetId="1">#REF!</definedName>
    <definedName name="_________GEN250" localSheetId="0">#REF!</definedName>
    <definedName name="_________GEN250">#REF!</definedName>
    <definedName name="_________GEN325" localSheetId="3">#REF!</definedName>
    <definedName name="_________GEN325" localSheetId="1">#REF!</definedName>
    <definedName name="_________GEN325" localSheetId="0">#REF!</definedName>
    <definedName name="_________GEN325">#REF!</definedName>
    <definedName name="_________GEN380" localSheetId="3">#REF!</definedName>
    <definedName name="_________GEN380" localSheetId="1">#REF!</definedName>
    <definedName name="_________GEN380" localSheetId="0">#REF!</definedName>
    <definedName name="_________GEN380">#REF!</definedName>
    <definedName name="_________GSB1" localSheetId="3">#REF!</definedName>
    <definedName name="_________GSB1" localSheetId="1">#REF!</definedName>
    <definedName name="_________GSB1" localSheetId="0">#REF!</definedName>
    <definedName name="_________GSB1">#REF!</definedName>
    <definedName name="_________GSB2" localSheetId="3">#REF!</definedName>
    <definedName name="_________GSB2" localSheetId="1">#REF!</definedName>
    <definedName name="_________GSB2" localSheetId="0">#REF!</definedName>
    <definedName name="_________GSB2">#REF!</definedName>
    <definedName name="_________GSB3" localSheetId="3">#REF!</definedName>
    <definedName name="_________GSB3" localSheetId="1">#REF!</definedName>
    <definedName name="_________GSB3" localSheetId="0">#REF!</definedName>
    <definedName name="_________GSB3">#REF!</definedName>
    <definedName name="_________HMP1" localSheetId="3">#REF!</definedName>
    <definedName name="_________HMP1" localSheetId="1">#REF!</definedName>
    <definedName name="_________HMP1" localSheetId="0">#REF!</definedName>
    <definedName name="_________HMP1">#REF!</definedName>
    <definedName name="_________HMP2" localSheetId="3">#REF!</definedName>
    <definedName name="_________HMP2" localSheetId="1">#REF!</definedName>
    <definedName name="_________HMP2" localSheetId="0">#REF!</definedName>
    <definedName name="_________HMP2">#REF!</definedName>
    <definedName name="_________HMP3" localSheetId="3">#REF!</definedName>
    <definedName name="_________HMP3" localSheetId="1">#REF!</definedName>
    <definedName name="_________HMP3" localSheetId="0">#REF!</definedName>
    <definedName name="_________HMP3">#REF!</definedName>
    <definedName name="_________HMP4" localSheetId="3">#REF!</definedName>
    <definedName name="_________HMP4" localSheetId="1">#REF!</definedName>
    <definedName name="_________HMP4" localSheetId="0">#REF!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 localSheetId="3">#REF!</definedName>
    <definedName name="_________lb1" localSheetId="1">#REF!</definedName>
    <definedName name="_________lb1" localSheetId="0">#REF!</definedName>
    <definedName name="_________lb1">#REF!</definedName>
    <definedName name="_________lb2" localSheetId="3">#REF!</definedName>
    <definedName name="_________lb2" localSheetId="1">#REF!</definedName>
    <definedName name="_________lb2" localSheetId="0">#REF!</definedName>
    <definedName name="_________lb2">#REF!</definedName>
    <definedName name="_________mac2">200</definedName>
    <definedName name="_________MAN1">#REF!</definedName>
    <definedName name="_________MIX10" localSheetId="3">#REF!</definedName>
    <definedName name="_________MIX10" localSheetId="1">#REF!</definedName>
    <definedName name="_________MIX10" localSheetId="0">#REF!</definedName>
    <definedName name="_________MIX10">#REF!</definedName>
    <definedName name="_________MIX15" localSheetId="3">#REF!</definedName>
    <definedName name="_________MIX15" localSheetId="1">#REF!</definedName>
    <definedName name="_________MIX15" localSheetId="0">#REF!</definedName>
    <definedName name="_________MIX15">#REF!</definedName>
    <definedName name="_________MIX15150" localSheetId="3">'[4]Mix Design'!#REF!</definedName>
    <definedName name="_________MIX15150" localSheetId="1">'[4]Mix Design'!#REF!</definedName>
    <definedName name="_________MIX15150">'[4]Mix Design'!#REF!</definedName>
    <definedName name="_________MIX1540">'[4]Mix Design'!$P$11</definedName>
    <definedName name="_________MIX1580" localSheetId="3">'[4]Mix Design'!#REF!</definedName>
    <definedName name="_________MIX1580" localSheetId="1">'[4]Mix Design'!#REF!</definedName>
    <definedName name="_________MIX1580" localSheetId="0">'[4]Mix Design'!#REF!</definedName>
    <definedName name="_________MIX1580">'[4]Mix Design'!#REF!</definedName>
    <definedName name="_________MIX2">'[5]Mix Design'!$P$12</definedName>
    <definedName name="_________MIX20" localSheetId="3">#REF!</definedName>
    <definedName name="_________MIX20" localSheetId="1">#REF!</definedName>
    <definedName name="_________MIX20" localSheetId="0">#REF!</definedName>
    <definedName name="_________MIX20">#REF!</definedName>
    <definedName name="_________MIX2020">'[4]Mix Design'!$P$12</definedName>
    <definedName name="_________MIX2040">'[4]Mix Design'!$P$13</definedName>
    <definedName name="_________MIX25" localSheetId="3">#REF!</definedName>
    <definedName name="_________MIX25" localSheetId="1">#REF!</definedName>
    <definedName name="_________MIX25" localSheetId="0">#REF!</definedName>
    <definedName name="_________MIX25">#REF!</definedName>
    <definedName name="_________MIX2540">'[4]Mix Design'!$P$15</definedName>
    <definedName name="_________Mix255">'[6]Mix Design'!$P$13</definedName>
    <definedName name="_________MIX30" localSheetId="3">#REF!</definedName>
    <definedName name="_________MIX30" localSheetId="1">#REF!</definedName>
    <definedName name="_________MIX30" localSheetId="0">#REF!</definedName>
    <definedName name="_________MIX30">#REF!</definedName>
    <definedName name="_________MIX35" localSheetId="3">#REF!</definedName>
    <definedName name="_________MIX35" localSheetId="1">#REF!</definedName>
    <definedName name="_________MIX35" localSheetId="0">#REF!</definedName>
    <definedName name="_________MIX35">#REF!</definedName>
    <definedName name="_________MIX40" localSheetId="3">#REF!</definedName>
    <definedName name="_________MIX40" localSheetId="1">#REF!</definedName>
    <definedName name="_________MIX40" localSheetId="0">#REF!</definedName>
    <definedName name="_________MIX40">#REF!</definedName>
    <definedName name="_________MIX45" localSheetId="3">'[4]Mix Design'!#REF!</definedName>
    <definedName name="_________MIX45" localSheetId="1">'[4]Mix Design'!#REF!</definedName>
    <definedName name="_________MIX45">'[4]Mix Design'!#REF!</definedName>
    <definedName name="_________mm1" localSheetId="3">#REF!</definedName>
    <definedName name="_________mm1" localSheetId="1">#REF!</definedName>
    <definedName name="_________mm1" localSheetId="0">#REF!</definedName>
    <definedName name="_________mm1">#REF!</definedName>
    <definedName name="_________mm2" localSheetId="3">#REF!</definedName>
    <definedName name="_________mm2" localSheetId="1">#REF!</definedName>
    <definedName name="_________mm2" localSheetId="0">#REF!</definedName>
    <definedName name="_________mm2">#REF!</definedName>
    <definedName name="_________mm3" localSheetId="3">#REF!</definedName>
    <definedName name="_________mm3" localSheetId="1">#REF!</definedName>
    <definedName name="_________mm3" localSheetId="0">#REF!</definedName>
    <definedName name="_________mm3">#REF!</definedName>
    <definedName name="_________MUR5" localSheetId="3">#REF!</definedName>
    <definedName name="_________MUR5" localSheetId="1">#REF!</definedName>
    <definedName name="_________MUR5" localSheetId="0">#REF!</definedName>
    <definedName name="_________MUR5">#REF!</definedName>
    <definedName name="_________MUR8" localSheetId="3">#REF!</definedName>
    <definedName name="_________MUR8" localSheetId="1">#REF!</definedName>
    <definedName name="_________MUR8" localSheetId="0">#REF!</definedName>
    <definedName name="_________MUR8">#REF!</definedName>
    <definedName name="_________OPC43" localSheetId="3">#REF!</definedName>
    <definedName name="_________OPC43" localSheetId="1">#REF!</definedName>
    <definedName name="_________OPC43" localSheetId="0">#REF!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 localSheetId="3">'[24]ANAL-PIPE LINE'!#REF!</definedName>
    <definedName name="_________SLV10025" localSheetId="1">'[24]ANAL-PIPE LINE'!#REF!</definedName>
    <definedName name="_________SLV10025" localSheetId="0">'[24]ANAL-PIPE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3">#REF!</definedName>
    <definedName name="_________tab1" localSheetId="1">#REF!</definedName>
    <definedName name="_________tab1" localSheetId="0">#REF!</definedName>
    <definedName name="_________tab1">#REF!</definedName>
    <definedName name="_________tab2" localSheetId="3">#REF!</definedName>
    <definedName name="_________tab2" localSheetId="1">#REF!</definedName>
    <definedName name="_________tab2" localSheetId="0">#REF!</definedName>
    <definedName name="_________tab2">#REF!</definedName>
    <definedName name="_________TB2">#REF!</definedName>
    <definedName name="_________TIP1" localSheetId="3">#REF!</definedName>
    <definedName name="_________TIP1" localSheetId="1">#REF!</definedName>
    <definedName name="_________TIP1" localSheetId="0">#REF!</definedName>
    <definedName name="_________TIP1">#REF!</definedName>
    <definedName name="_________TIP2" localSheetId="3">#REF!</definedName>
    <definedName name="_________TIP2" localSheetId="1">#REF!</definedName>
    <definedName name="_________TIP2" localSheetId="0">#REF!</definedName>
    <definedName name="_________TIP2">#REF!</definedName>
    <definedName name="_________TIP3" localSheetId="3">#REF!</definedName>
    <definedName name="_________TIP3" localSheetId="1">#REF!</definedName>
    <definedName name="_________TIP3" localSheetId="0">#REF!</definedName>
    <definedName name="_________TIP3">#REF!</definedName>
    <definedName name="________A65537" localSheetId="3">#REF!</definedName>
    <definedName name="________A65537" localSheetId="1">#REF!</definedName>
    <definedName name="________A65537" localSheetId="0">#REF!</definedName>
    <definedName name="________A65537">#REF!</definedName>
    <definedName name="________ABM10" localSheetId="3">#REF!</definedName>
    <definedName name="________ABM10" localSheetId="1">#REF!</definedName>
    <definedName name="________ABM10" localSheetId="0">#REF!</definedName>
    <definedName name="________ABM10">#REF!</definedName>
    <definedName name="________ABM40" localSheetId="3">#REF!</definedName>
    <definedName name="________ABM40" localSheetId="1">#REF!</definedName>
    <definedName name="________ABM40" localSheetId="0">#REF!</definedName>
    <definedName name="________ABM40">#REF!</definedName>
    <definedName name="________ABM6" localSheetId="3">#REF!</definedName>
    <definedName name="________ABM6" localSheetId="1">#REF!</definedName>
    <definedName name="________ABM6" localSheetId="0">#REF!</definedName>
    <definedName name="________ABM6">#REF!</definedName>
    <definedName name="________ACB10" localSheetId="3">#REF!</definedName>
    <definedName name="________ACB10" localSheetId="1">#REF!</definedName>
    <definedName name="________ACB10" localSheetId="0">#REF!</definedName>
    <definedName name="________ACB10">#REF!</definedName>
    <definedName name="________ACB20" localSheetId="3">#REF!</definedName>
    <definedName name="________ACB20" localSheetId="1">#REF!</definedName>
    <definedName name="________ACB20" localSheetId="0">#REF!</definedName>
    <definedName name="________ACB20">#REF!</definedName>
    <definedName name="________ACR10" localSheetId="3">#REF!</definedName>
    <definedName name="________ACR10" localSheetId="1">#REF!</definedName>
    <definedName name="________ACR10" localSheetId="0">#REF!</definedName>
    <definedName name="________ACR10">#REF!</definedName>
    <definedName name="________ACR20" localSheetId="3">#REF!</definedName>
    <definedName name="________ACR20" localSheetId="1">#REF!</definedName>
    <definedName name="________ACR20" localSheetId="0">#REF!</definedName>
    <definedName name="________ACR20">#REF!</definedName>
    <definedName name="________AGG10">'[23]21-Rate Analysis-1'!$E$22</definedName>
    <definedName name="________AGG40" localSheetId="3">#REF!</definedName>
    <definedName name="________AGG40" localSheetId="1">#REF!</definedName>
    <definedName name="________AGG40" localSheetId="0">#REF!</definedName>
    <definedName name="________AGG40">#REF!</definedName>
    <definedName name="________AGG6" localSheetId="3">#REF!</definedName>
    <definedName name="________AGG6" localSheetId="1">#REF!</definedName>
    <definedName name="________AGG6" localSheetId="0">#REF!</definedName>
    <definedName name="________AGG6">#REF!</definedName>
    <definedName name="________ARV8040">'[20]ANAL-PUMP HOUSE'!$I$55</definedName>
    <definedName name="________ash1" localSheetId="3">[21]ANAL!#REF!</definedName>
    <definedName name="________ash1" localSheetId="1">[21]ANAL!#REF!</definedName>
    <definedName name="________ash1" localSheetId="0">[21]ANAL!#REF!</definedName>
    <definedName name="________ash1">[21]ANAL!#REF!</definedName>
    <definedName name="________AWM10" localSheetId="3">#REF!</definedName>
    <definedName name="________AWM10" localSheetId="1">#REF!</definedName>
    <definedName name="________AWM10" localSheetId="0">#REF!</definedName>
    <definedName name="________AWM10">#REF!</definedName>
    <definedName name="________AWM40" localSheetId="3">#REF!</definedName>
    <definedName name="________AWM40" localSheetId="1">#REF!</definedName>
    <definedName name="________AWM40" localSheetId="0">#REF!</definedName>
    <definedName name="________AWM40">#REF!</definedName>
    <definedName name="________AWM6" localSheetId="3">#REF!</definedName>
    <definedName name="________AWM6" localSheetId="1">#REF!</definedName>
    <definedName name="________AWM6" localSheetId="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3">[14]PROCTOR!#REF!</definedName>
    <definedName name="________CAN458" localSheetId="1">[14]PROCTOR!#REF!</definedName>
    <definedName name="________CAN458" localSheetId="0">[14]PROCTOR!#REF!</definedName>
    <definedName name="________CAN458">[14]PROCTOR!#REF!</definedName>
    <definedName name="________CAN486" localSheetId="3">[14]PROCTOR!#REF!</definedName>
    <definedName name="________CAN486" localSheetId="1">[14]PROCTOR!#REF!</definedName>
    <definedName name="________CAN486">[14]PROCTOR!#REF!</definedName>
    <definedName name="________CAN487" localSheetId="3">[14]PROCTOR!#REF!</definedName>
    <definedName name="________CAN487" localSheetId="1">[14]PROCTOR!#REF!</definedName>
    <definedName name="________CAN487">[14]PROCTOR!#REF!</definedName>
    <definedName name="________CAN488" localSheetId="3">[14]PROCTOR!#REF!</definedName>
    <definedName name="________CAN488" localSheetId="1">[14]PROCTOR!#REF!</definedName>
    <definedName name="________CAN488">[14]PROCTOR!#REF!</definedName>
    <definedName name="________CAN489" localSheetId="3">[14]PROCTOR!#REF!</definedName>
    <definedName name="________CAN489" localSheetId="1">[14]PROCTOR!#REF!</definedName>
    <definedName name="________CAN489">[14]PROCTOR!#REF!</definedName>
    <definedName name="________CAN490" localSheetId="3">[14]PROCTOR!#REF!</definedName>
    <definedName name="________CAN490" localSheetId="1">[14]PROCTOR!#REF!</definedName>
    <definedName name="________CAN490">[14]PROCTOR!#REF!</definedName>
    <definedName name="________CAN491" localSheetId="3">[14]PROCTOR!#REF!</definedName>
    <definedName name="________CAN491" localSheetId="1">[14]PROCTOR!#REF!</definedName>
    <definedName name="________CAN491">[14]PROCTOR!#REF!</definedName>
    <definedName name="________CAN492" localSheetId="3">[14]PROCTOR!#REF!</definedName>
    <definedName name="________CAN492" localSheetId="1">[14]PROCTOR!#REF!</definedName>
    <definedName name="________CAN492">[14]PROCTOR!#REF!</definedName>
    <definedName name="________CAN493" localSheetId="3">[14]PROCTOR!#REF!</definedName>
    <definedName name="________CAN493" localSheetId="1">[14]PROCTOR!#REF!</definedName>
    <definedName name="________CAN493">[14]PROCTOR!#REF!</definedName>
    <definedName name="________CAN494" localSheetId="3">[14]PROCTOR!#REF!</definedName>
    <definedName name="________CAN494" localSheetId="1">[14]PROCTOR!#REF!</definedName>
    <definedName name="________CAN494">[14]PROCTOR!#REF!</definedName>
    <definedName name="________CAN495" localSheetId="3">[14]PROCTOR!#REF!</definedName>
    <definedName name="________CAN495" localSheetId="1">[14]PROCTOR!#REF!</definedName>
    <definedName name="________CAN495">[14]PROCTOR!#REF!</definedName>
    <definedName name="________CAN496" localSheetId="3">[14]PROCTOR!#REF!</definedName>
    <definedName name="________CAN496" localSheetId="1">[14]PROCTOR!#REF!</definedName>
    <definedName name="________CAN496">[14]PROCTOR!#REF!</definedName>
    <definedName name="________CAN497" localSheetId="3">[14]PROCTOR!#REF!</definedName>
    <definedName name="________CAN497" localSheetId="1">[14]PROCTOR!#REF!</definedName>
    <definedName name="________CAN497">[14]PROCTOR!#REF!</definedName>
    <definedName name="________CAN498" localSheetId="3">[14]PROCTOR!#REF!</definedName>
    <definedName name="________CAN498" localSheetId="1">[14]PROCTOR!#REF!</definedName>
    <definedName name="________CAN498">[14]PROCTOR!#REF!</definedName>
    <definedName name="________CAN499" localSheetId="3">[14]PROCTOR!#REF!</definedName>
    <definedName name="________CAN499" localSheetId="1">[14]PROCTOR!#REF!</definedName>
    <definedName name="________CAN499">[14]PROCTOR!#REF!</definedName>
    <definedName name="________CAN500" localSheetId="3">[14]PROCTOR!#REF!</definedName>
    <definedName name="________CAN500" localSheetId="1">[14]PROCTOR!#REF!</definedName>
    <definedName name="________CAN500">[14]PROCTOR!#REF!</definedName>
    <definedName name="________CDG100" localSheetId="3">#REF!</definedName>
    <definedName name="________CDG100" localSheetId="1">#REF!</definedName>
    <definedName name="________CDG100" localSheetId="0">#REF!</definedName>
    <definedName name="________CDG100">#REF!</definedName>
    <definedName name="________CDG250" localSheetId="3">#REF!</definedName>
    <definedName name="________CDG250" localSheetId="1">#REF!</definedName>
    <definedName name="________CDG250" localSheetId="0">#REF!</definedName>
    <definedName name="________CDG250">#REF!</definedName>
    <definedName name="________CDG50" localSheetId="3">#REF!</definedName>
    <definedName name="________CDG50" localSheetId="1">#REF!</definedName>
    <definedName name="________CDG50" localSheetId="0">#REF!</definedName>
    <definedName name="________CDG50">#REF!</definedName>
    <definedName name="________CDG500" localSheetId="3">#REF!</definedName>
    <definedName name="________CDG500" localSheetId="1">#REF!</definedName>
    <definedName name="________CDG500" localSheetId="0">#REF!</definedName>
    <definedName name="________CDG500">#REF!</definedName>
    <definedName name="________CEM53" localSheetId="3">#REF!</definedName>
    <definedName name="________CEM53" localSheetId="1">#REF!</definedName>
    <definedName name="________CEM53" localSheetId="0">#REF!</definedName>
    <definedName name="________CEM53">#REF!</definedName>
    <definedName name="________CRN3" localSheetId="3">#REF!</definedName>
    <definedName name="________CRN3" localSheetId="1">#REF!</definedName>
    <definedName name="________CRN3" localSheetId="0">#REF!</definedName>
    <definedName name="________CRN3">#REF!</definedName>
    <definedName name="________CRN35" localSheetId="3">#REF!</definedName>
    <definedName name="________CRN35" localSheetId="1">#REF!</definedName>
    <definedName name="________CRN35" localSheetId="0">#REF!</definedName>
    <definedName name="________CRN35">#REF!</definedName>
    <definedName name="________CRN80" localSheetId="3">#REF!</definedName>
    <definedName name="________CRN80" localSheetId="1">#REF!</definedName>
    <definedName name="________CRN80" localSheetId="0">#REF!</definedName>
    <definedName name="________CRN80">#REF!</definedName>
    <definedName name="________dec05" localSheetId="4" hidden="1">{"'Sheet1'!$A$4386:$N$4591"}</definedName>
    <definedName name="________dec05" localSheetId="0" hidden="1">{"'Sheet1'!$A$4386:$N$4591"}</definedName>
    <definedName name="________dec05" hidden="1">{"'Sheet1'!$A$4386:$N$4591"}</definedName>
    <definedName name="________DOZ50" localSheetId="3">#REF!</definedName>
    <definedName name="________DOZ50" localSheetId="1">#REF!</definedName>
    <definedName name="________DOZ50" localSheetId="0">#REF!</definedName>
    <definedName name="________DOZ50">#REF!</definedName>
    <definedName name="________DOZ80" localSheetId="3">#REF!</definedName>
    <definedName name="________DOZ80" localSheetId="1">#REF!</definedName>
    <definedName name="________DOZ80" localSheetId="0">#REF!</definedName>
    <definedName name="________DOZ80">#REF!</definedName>
    <definedName name="________ExV200" localSheetId="3">#REF!</definedName>
    <definedName name="________ExV200" localSheetId="1">#REF!</definedName>
    <definedName name="________ExV200" localSheetId="0">#REF!</definedName>
    <definedName name="________ExV200">#REF!</definedName>
    <definedName name="________GEN100" localSheetId="3">#REF!</definedName>
    <definedName name="________GEN100" localSheetId="1">#REF!</definedName>
    <definedName name="________GEN100" localSheetId="0">#REF!</definedName>
    <definedName name="________GEN100">#REF!</definedName>
    <definedName name="________GEN250" localSheetId="3">#REF!</definedName>
    <definedName name="________GEN250" localSheetId="1">#REF!</definedName>
    <definedName name="________GEN250" localSheetId="0">#REF!</definedName>
    <definedName name="________GEN250">#REF!</definedName>
    <definedName name="________GEN325" localSheetId="3">#REF!</definedName>
    <definedName name="________GEN325" localSheetId="1">#REF!</definedName>
    <definedName name="________GEN325" localSheetId="0">#REF!</definedName>
    <definedName name="________GEN325">#REF!</definedName>
    <definedName name="________GEN380" localSheetId="3">#REF!</definedName>
    <definedName name="________GEN380" localSheetId="1">#REF!</definedName>
    <definedName name="________GEN380" localSheetId="0">#REF!</definedName>
    <definedName name="________GEN380">#REF!</definedName>
    <definedName name="________GSB1" localSheetId="3">#REF!</definedName>
    <definedName name="________GSB1" localSheetId="1">#REF!</definedName>
    <definedName name="________GSB1" localSheetId="0">#REF!</definedName>
    <definedName name="________GSB1">#REF!</definedName>
    <definedName name="________GSB2" localSheetId="3">#REF!</definedName>
    <definedName name="________GSB2" localSheetId="1">#REF!</definedName>
    <definedName name="________GSB2" localSheetId="0">#REF!</definedName>
    <definedName name="________GSB2">#REF!</definedName>
    <definedName name="________GSB3" localSheetId="3">#REF!</definedName>
    <definedName name="________GSB3" localSheetId="1">#REF!</definedName>
    <definedName name="________GSB3" localSheetId="0">#REF!</definedName>
    <definedName name="________GSB3">#REF!</definedName>
    <definedName name="________HMP1" localSheetId="3">#REF!</definedName>
    <definedName name="________HMP1" localSheetId="1">#REF!</definedName>
    <definedName name="________HMP1" localSheetId="0">#REF!</definedName>
    <definedName name="________HMP1">#REF!</definedName>
    <definedName name="________HMP2" localSheetId="3">#REF!</definedName>
    <definedName name="________HMP2" localSheetId="1">#REF!</definedName>
    <definedName name="________HMP2" localSheetId="0">#REF!</definedName>
    <definedName name="________HMP2">#REF!</definedName>
    <definedName name="________HMP3" localSheetId="3">#REF!</definedName>
    <definedName name="________HMP3" localSheetId="1">#REF!</definedName>
    <definedName name="________HMP3" localSheetId="0">#REF!</definedName>
    <definedName name="________HMP3">#REF!</definedName>
    <definedName name="________HMP4" localSheetId="3">#REF!</definedName>
    <definedName name="________HMP4" localSheetId="1">#REF!</definedName>
    <definedName name="________HMP4" localSheetId="0">#REF!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 localSheetId="3">#REF!</definedName>
    <definedName name="________lb1" localSheetId="1">#REF!</definedName>
    <definedName name="________lb1" localSheetId="0">#REF!</definedName>
    <definedName name="________lb1">#REF!</definedName>
    <definedName name="________lb2" localSheetId="3">#REF!</definedName>
    <definedName name="________lb2" localSheetId="1">#REF!</definedName>
    <definedName name="________lb2" localSheetId="0">#REF!</definedName>
    <definedName name="________lb2">#REF!</definedName>
    <definedName name="________mac2">200</definedName>
    <definedName name="________MAN1">#REF!</definedName>
    <definedName name="________MIX10" localSheetId="3">#REF!</definedName>
    <definedName name="________MIX10" localSheetId="1">#REF!</definedName>
    <definedName name="________MIX10" localSheetId="0">#REF!</definedName>
    <definedName name="________MIX10">#REF!</definedName>
    <definedName name="________MIX15" localSheetId="3">#REF!</definedName>
    <definedName name="________MIX15" localSheetId="1">#REF!</definedName>
    <definedName name="________MIX15" localSheetId="0">#REF!</definedName>
    <definedName name="________MIX15">#REF!</definedName>
    <definedName name="________MIX15150" localSheetId="3">'[4]Mix Design'!#REF!</definedName>
    <definedName name="________MIX15150" localSheetId="1">'[4]Mix Design'!#REF!</definedName>
    <definedName name="________MIX15150">'[4]Mix Design'!#REF!</definedName>
    <definedName name="________MIX1540">'[4]Mix Design'!$P$11</definedName>
    <definedName name="________MIX1580" localSheetId="3">'[4]Mix Design'!#REF!</definedName>
    <definedName name="________MIX1580" localSheetId="1">'[4]Mix Design'!#REF!</definedName>
    <definedName name="________MIX1580" localSheetId="0">'[4]Mix Design'!#REF!</definedName>
    <definedName name="________MIX1580">'[4]Mix Design'!#REF!</definedName>
    <definedName name="________MIX2">'[5]Mix Design'!$P$12</definedName>
    <definedName name="________MIX20" localSheetId="3">#REF!</definedName>
    <definedName name="________MIX20" localSheetId="1">#REF!</definedName>
    <definedName name="________MIX20" localSheetId="0">#REF!</definedName>
    <definedName name="________MIX20">#REF!</definedName>
    <definedName name="________MIX2020">'[4]Mix Design'!$P$12</definedName>
    <definedName name="________MIX2040">'[4]Mix Design'!$P$13</definedName>
    <definedName name="________MIX25" localSheetId="3">#REF!</definedName>
    <definedName name="________MIX25" localSheetId="1">#REF!</definedName>
    <definedName name="________MIX25" localSheetId="0">#REF!</definedName>
    <definedName name="________MIX25">#REF!</definedName>
    <definedName name="________MIX2540">'[4]Mix Design'!$P$15</definedName>
    <definedName name="________Mix255">'[6]Mix Design'!$P$13</definedName>
    <definedName name="________MIX30" localSheetId="3">#REF!</definedName>
    <definedName name="________MIX30" localSheetId="1">#REF!</definedName>
    <definedName name="________MIX30" localSheetId="0">#REF!</definedName>
    <definedName name="________MIX30">#REF!</definedName>
    <definedName name="________MIX35" localSheetId="3">#REF!</definedName>
    <definedName name="________MIX35" localSheetId="1">#REF!</definedName>
    <definedName name="________MIX35" localSheetId="0">#REF!</definedName>
    <definedName name="________MIX35">#REF!</definedName>
    <definedName name="________MIX40" localSheetId="3">#REF!</definedName>
    <definedName name="________MIX40" localSheetId="1">#REF!</definedName>
    <definedName name="________MIX40" localSheetId="0">#REF!</definedName>
    <definedName name="________MIX40">#REF!</definedName>
    <definedName name="________MIX45" localSheetId="3">'[4]Mix Design'!#REF!</definedName>
    <definedName name="________MIX45" localSheetId="1">'[4]Mix Design'!#REF!</definedName>
    <definedName name="________MIX45">'[4]Mix Design'!#REF!</definedName>
    <definedName name="________mm1" localSheetId="3">#REF!</definedName>
    <definedName name="________mm1" localSheetId="1">#REF!</definedName>
    <definedName name="________mm1" localSheetId="0">#REF!</definedName>
    <definedName name="________mm1">#REF!</definedName>
    <definedName name="________mm2" localSheetId="3">#REF!</definedName>
    <definedName name="________mm2" localSheetId="1">#REF!</definedName>
    <definedName name="________mm2" localSheetId="0">#REF!</definedName>
    <definedName name="________mm2">#REF!</definedName>
    <definedName name="________mm3" localSheetId="3">#REF!</definedName>
    <definedName name="________mm3" localSheetId="1">#REF!</definedName>
    <definedName name="________mm3" localSheetId="0">#REF!</definedName>
    <definedName name="________mm3">#REF!</definedName>
    <definedName name="________MUR5" localSheetId="3">#REF!</definedName>
    <definedName name="________MUR5" localSheetId="1">#REF!</definedName>
    <definedName name="________MUR5" localSheetId="0">#REF!</definedName>
    <definedName name="________MUR5">#REF!</definedName>
    <definedName name="________MUR8" localSheetId="3">#REF!</definedName>
    <definedName name="________MUR8" localSheetId="1">#REF!</definedName>
    <definedName name="________MUR8" localSheetId="0">#REF!</definedName>
    <definedName name="________MUR8">#REF!</definedName>
    <definedName name="________OPC43" localSheetId="3">#REF!</definedName>
    <definedName name="________OPC43" localSheetId="1">#REF!</definedName>
    <definedName name="________OPC43" localSheetId="0">#REF!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 localSheetId="3">'[25]ANAL-PIPE LINE'!#REF!</definedName>
    <definedName name="________SLV10025" localSheetId="1">'[25]ANAL-PIPE LINE'!#REF!</definedName>
    <definedName name="________SLV10025" localSheetId="0">'[25]ANAL-PIPE LINE'!#REF!</definedName>
    <definedName name="________SLV10025">'[25]ANAL-PIPE LINE'!#REF!</definedName>
    <definedName name="________SLV20025">'[20]ANAL-PUMP HOUSE'!$I$58</definedName>
    <definedName name="________SLV80010">'[20]ANAL-PUMP HOUSE'!$I$60</definedName>
    <definedName name="________tab1" localSheetId="3">#REF!</definedName>
    <definedName name="________tab1" localSheetId="1">#REF!</definedName>
    <definedName name="________tab1" localSheetId="0">#REF!</definedName>
    <definedName name="________tab1">#REF!</definedName>
    <definedName name="________tab2" localSheetId="3">#REF!</definedName>
    <definedName name="________tab2" localSheetId="1">#REF!</definedName>
    <definedName name="________tab2" localSheetId="0">#REF!</definedName>
    <definedName name="________tab2">#REF!</definedName>
    <definedName name="________TB2">#REF!</definedName>
    <definedName name="________TIP1" localSheetId="3">#REF!</definedName>
    <definedName name="________TIP1" localSheetId="1">#REF!</definedName>
    <definedName name="________TIP1" localSheetId="0">#REF!</definedName>
    <definedName name="________TIP1">#REF!</definedName>
    <definedName name="________TIP2" localSheetId="3">#REF!</definedName>
    <definedName name="________TIP2" localSheetId="1">#REF!</definedName>
    <definedName name="________TIP2" localSheetId="0">#REF!</definedName>
    <definedName name="________TIP2">#REF!</definedName>
    <definedName name="________TIP3" localSheetId="3">#REF!</definedName>
    <definedName name="________TIP3" localSheetId="1">#REF!</definedName>
    <definedName name="________TIP3" localSheetId="0">#REF!</definedName>
    <definedName name="________TIP3">#REF!</definedName>
    <definedName name="_______A65537" localSheetId="3">#REF!</definedName>
    <definedName name="_______A65537" localSheetId="1">#REF!</definedName>
    <definedName name="_______A65537" localSheetId="0">#REF!</definedName>
    <definedName name="_______A65537">#REF!</definedName>
    <definedName name="_______ABM10" localSheetId="3">#REF!</definedName>
    <definedName name="_______ABM10" localSheetId="1">#REF!</definedName>
    <definedName name="_______ABM10" localSheetId="0">#REF!</definedName>
    <definedName name="_______ABM10">#REF!</definedName>
    <definedName name="_______ABM40" localSheetId="3">#REF!</definedName>
    <definedName name="_______ABM40" localSheetId="1">#REF!</definedName>
    <definedName name="_______ABM40" localSheetId="0">#REF!</definedName>
    <definedName name="_______ABM40">#REF!</definedName>
    <definedName name="_______ABM6" localSheetId="3">#REF!</definedName>
    <definedName name="_______ABM6" localSheetId="1">#REF!</definedName>
    <definedName name="_______ABM6" localSheetId="0">#REF!</definedName>
    <definedName name="_______ABM6">#REF!</definedName>
    <definedName name="_______ACB10" localSheetId="3">#REF!</definedName>
    <definedName name="_______ACB10" localSheetId="1">#REF!</definedName>
    <definedName name="_______ACB10" localSheetId="0">#REF!</definedName>
    <definedName name="_______ACB10">#REF!</definedName>
    <definedName name="_______ACB20" localSheetId="3">#REF!</definedName>
    <definedName name="_______ACB20" localSheetId="1">#REF!</definedName>
    <definedName name="_______ACB20" localSheetId="0">#REF!</definedName>
    <definedName name="_______ACB20">#REF!</definedName>
    <definedName name="_______ACR10" localSheetId="3">#REF!</definedName>
    <definedName name="_______ACR10" localSheetId="1">#REF!</definedName>
    <definedName name="_______ACR10" localSheetId="0">#REF!</definedName>
    <definedName name="_______ACR10">#REF!</definedName>
    <definedName name="_______ACR20" localSheetId="3">#REF!</definedName>
    <definedName name="_______ACR20" localSheetId="1">#REF!</definedName>
    <definedName name="_______ACR20" localSheetId="0">#REF!</definedName>
    <definedName name="_______ACR20">#REF!</definedName>
    <definedName name="_______AGG10">'[23]21-Rate Analysis-1'!$E$22</definedName>
    <definedName name="_______AGG40" localSheetId="3">#REF!</definedName>
    <definedName name="_______AGG40" localSheetId="1">#REF!</definedName>
    <definedName name="_______AGG40" localSheetId="0">#REF!</definedName>
    <definedName name="_______AGG40">#REF!</definedName>
    <definedName name="_______AGG6" localSheetId="3">#REF!</definedName>
    <definedName name="_______AGG6" localSheetId="1">#REF!</definedName>
    <definedName name="_______AGG6" localSheetId="0">#REF!</definedName>
    <definedName name="_______AGG6">#REF!</definedName>
    <definedName name="_______ash1" localSheetId="3">[13]ANAL!#REF!</definedName>
    <definedName name="_______ash1" localSheetId="1">[13]ANAL!#REF!</definedName>
    <definedName name="_______ash1">[13]ANAL!#REF!</definedName>
    <definedName name="_______AWM10" localSheetId="3">#REF!</definedName>
    <definedName name="_______AWM10" localSheetId="1">#REF!</definedName>
    <definedName name="_______AWM10" localSheetId="0">#REF!</definedName>
    <definedName name="_______AWM10">#REF!</definedName>
    <definedName name="_______AWM40" localSheetId="3">#REF!</definedName>
    <definedName name="_______AWM40" localSheetId="1">#REF!</definedName>
    <definedName name="_______AWM40" localSheetId="0">#REF!</definedName>
    <definedName name="_______AWM40">#REF!</definedName>
    <definedName name="_______AWM6" localSheetId="3">#REF!</definedName>
    <definedName name="_______AWM6" localSheetId="1">#REF!</definedName>
    <definedName name="_______AWM6" localSheetId="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3">[14]PROCTOR!#REF!</definedName>
    <definedName name="_______CAN458" localSheetId="1">[14]PROCTOR!#REF!</definedName>
    <definedName name="_______CAN458" localSheetId="0">[14]PROCTOR!#REF!</definedName>
    <definedName name="_______CAN458">[14]PROCTOR!#REF!</definedName>
    <definedName name="_______CAN486" localSheetId="3">[14]PROCTOR!#REF!</definedName>
    <definedName name="_______CAN486" localSheetId="1">[14]PROCTOR!#REF!</definedName>
    <definedName name="_______CAN486">[14]PROCTOR!#REF!</definedName>
    <definedName name="_______CAN487" localSheetId="3">[14]PROCTOR!#REF!</definedName>
    <definedName name="_______CAN487" localSheetId="1">[14]PROCTOR!#REF!</definedName>
    <definedName name="_______CAN487">[14]PROCTOR!#REF!</definedName>
    <definedName name="_______CAN488" localSheetId="3">[14]PROCTOR!#REF!</definedName>
    <definedName name="_______CAN488" localSheetId="1">[14]PROCTOR!#REF!</definedName>
    <definedName name="_______CAN488">[14]PROCTOR!#REF!</definedName>
    <definedName name="_______CAN489" localSheetId="3">[14]PROCTOR!#REF!</definedName>
    <definedName name="_______CAN489" localSheetId="1">[14]PROCTOR!#REF!</definedName>
    <definedName name="_______CAN489">[14]PROCTOR!#REF!</definedName>
    <definedName name="_______CAN490" localSheetId="3">[14]PROCTOR!#REF!</definedName>
    <definedName name="_______CAN490" localSheetId="1">[14]PROCTOR!#REF!</definedName>
    <definedName name="_______CAN490">[14]PROCTOR!#REF!</definedName>
    <definedName name="_______CAN491" localSheetId="3">[14]PROCTOR!#REF!</definedName>
    <definedName name="_______CAN491" localSheetId="1">[14]PROCTOR!#REF!</definedName>
    <definedName name="_______CAN491">[14]PROCTOR!#REF!</definedName>
    <definedName name="_______CAN492" localSheetId="3">[14]PROCTOR!#REF!</definedName>
    <definedName name="_______CAN492" localSheetId="1">[14]PROCTOR!#REF!</definedName>
    <definedName name="_______CAN492">[14]PROCTOR!#REF!</definedName>
    <definedName name="_______CAN493" localSheetId="3">[14]PROCTOR!#REF!</definedName>
    <definedName name="_______CAN493" localSheetId="1">[14]PROCTOR!#REF!</definedName>
    <definedName name="_______CAN493">[14]PROCTOR!#REF!</definedName>
    <definedName name="_______CAN494" localSheetId="3">[14]PROCTOR!#REF!</definedName>
    <definedName name="_______CAN494" localSheetId="1">[14]PROCTOR!#REF!</definedName>
    <definedName name="_______CAN494">[14]PROCTOR!#REF!</definedName>
    <definedName name="_______CAN495" localSheetId="3">[14]PROCTOR!#REF!</definedName>
    <definedName name="_______CAN495" localSheetId="1">[14]PROCTOR!#REF!</definedName>
    <definedName name="_______CAN495">[14]PROCTOR!#REF!</definedName>
    <definedName name="_______CAN496" localSheetId="3">[14]PROCTOR!#REF!</definedName>
    <definedName name="_______CAN496" localSheetId="1">[14]PROCTOR!#REF!</definedName>
    <definedName name="_______CAN496">[14]PROCTOR!#REF!</definedName>
    <definedName name="_______CAN497" localSheetId="3">[14]PROCTOR!#REF!</definedName>
    <definedName name="_______CAN497" localSheetId="1">[14]PROCTOR!#REF!</definedName>
    <definedName name="_______CAN497">[14]PROCTOR!#REF!</definedName>
    <definedName name="_______CAN498" localSheetId="3">[14]PROCTOR!#REF!</definedName>
    <definedName name="_______CAN498" localSheetId="1">[14]PROCTOR!#REF!</definedName>
    <definedName name="_______CAN498">[14]PROCTOR!#REF!</definedName>
    <definedName name="_______CAN499" localSheetId="3">[14]PROCTOR!#REF!</definedName>
    <definedName name="_______CAN499" localSheetId="1">[14]PROCTOR!#REF!</definedName>
    <definedName name="_______CAN499">[14]PROCTOR!#REF!</definedName>
    <definedName name="_______CAN500" localSheetId="3">[14]PROCTOR!#REF!</definedName>
    <definedName name="_______CAN500" localSheetId="1">[14]PROCTOR!#REF!</definedName>
    <definedName name="_______CAN500">[14]PROCTOR!#REF!</definedName>
    <definedName name="_______CDG100" localSheetId="3">#REF!</definedName>
    <definedName name="_______CDG100" localSheetId="1">#REF!</definedName>
    <definedName name="_______CDG100" localSheetId="0">#REF!</definedName>
    <definedName name="_______CDG100">#REF!</definedName>
    <definedName name="_______CDG250" localSheetId="3">#REF!</definedName>
    <definedName name="_______CDG250" localSheetId="1">#REF!</definedName>
    <definedName name="_______CDG250" localSheetId="0">#REF!</definedName>
    <definedName name="_______CDG250">#REF!</definedName>
    <definedName name="_______CDG50" localSheetId="3">#REF!</definedName>
    <definedName name="_______CDG50" localSheetId="1">#REF!</definedName>
    <definedName name="_______CDG50" localSheetId="0">#REF!</definedName>
    <definedName name="_______CDG50">#REF!</definedName>
    <definedName name="_______CDG500" localSheetId="3">#REF!</definedName>
    <definedName name="_______CDG500" localSheetId="1">#REF!</definedName>
    <definedName name="_______CDG500" localSheetId="0">#REF!</definedName>
    <definedName name="_______CDG500">#REF!</definedName>
    <definedName name="_______CEM53" localSheetId="3">#REF!</definedName>
    <definedName name="_______CEM53" localSheetId="1">#REF!</definedName>
    <definedName name="_______CEM53" localSheetId="0">#REF!</definedName>
    <definedName name="_______CEM53">#REF!</definedName>
    <definedName name="_______CRN3" localSheetId="3">#REF!</definedName>
    <definedName name="_______CRN3" localSheetId="1">#REF!</definedName>
    <definedName name="_______CRN3" localSheetId="0">#REF!</definedName>
    <definedName name="_______CRN3">#REF!</definedName>
    <definedName name="_______CRN35" localSheetId="3">#REF!</definedName>
    <definedName name="_______CRN35" localSheetId="1">#REF!</definedName>
    <definedName name="_______CRN35" localSheetId="0">#REF!</definedName>
    <definedName name="_______CRN35">#REF!</definedName>
    <definedName name="_______CRN80" localSheetId="3">#REF!</definedName>
    <definedName name="_______CRN80" localSheetId="1">#REF!</definedName>
    <definedName name="_______CRN80" localSheetId="0">#REF!</definedName>
    <definedName name="_______CRN80">#REF!</definedName>
    <definedName name="_______dec05" localSheetId="4" hidden="1">{"'Sheet1'!$A$4386:$N$4591"}</definedName>
    <definedName name="_______dec05" localSheetId="0" hidden="1">{"'Sheet1'!$A$4386:$N$4591"}</definedName>
    <definedName name="_______dec05" hidden="1">{"'Sheet1'!$A$4386:$N$4591"}</definedName>
    <definedName name="_______DOZ50" localSheetId="3">#REF!</definedName>
    <definedName name="_______DOZ50" localSheetId="1">#REF!</definedName>
    <definedName name="_______DOZ50" localSheetId="0">#REF!</definedName>
    <definedName name="_______DOZ50">#REF!</definedName>
    <definedName name="_______DOZ80" localSheetId="3">#REF!</definedName>
    <definedName name="_______DOZ80" localSheetId="1">#REF!</definedName>
    <definedName name="_______DOZ80" localSheetId="0">#REF!</definedName>
    <definedName name="_______DOZ80">#REF!</definedName>
    <definedName name="_______EXC20">'[26]21-Rate Analysis '!$E$50</definedName>
    <definedName name="_______ExV200" localSheetId="3">#REF!</definedName>
    <definedName name="_______ExV200" localSheetId="1">#REF!</definedName>
    <definedName name="_______ExV200" localSheetId="0">#REF!</definedName>
    <definedName name="_______ExV200">#REF!</definedName>
    <definedName name="_______GEN100" localSheetId="3">#REF!</definedName>
    <definedName name="_______GEN100" localSheetId="1">#REF!</definedName>
    <definedName name="_______GEN100" localSheetId="0">#REF!</definedName>
    <definedName name="_______GEN100">#REF!</definedName>
    <definedName name="_______GEN250" localSheetId="3">#REF!</definedName>
    <definedName name="_______GEN250" localSheetId="1">#REF!</definedName>
    <definedName name="_______GEN250" localSheetId="0">#REF!</definedName>
    <definedName name="_______GEN250">#REF!</definedName>
    <definedName name="_______GEN325" localSheetId="3">#REF!</definedName>
    <definedName name="_______GEN325" localSheetId="1">#REF!</definedName>
    <definedName name="_______GEN325" localSheetId="0">#REF!</definedName>
    <definedName name="_______GEN325">#REF!</definedName>
    <definedName name="_______GEN380" localSheetId="3">#REF!</definedName>
    <definedName name="_______GEN380" localSheetId="1">#REF!</definedName>
    <definedName name="_______GEN380" localSheetId="0">#REF!</definedName>
    <definedName name="_______GEN380">#REF!</definedName>
    <definedName name="_______GSB1" localSheetId="3">#REF!</definedName>
    <definedName name="_______GSB1" localSheetId="1">#REF!</definedName>
    <definedName name="_______GSB1" localSheetId="0">#REF!</definedName>
    <definedName name="_______GSB1">#REF!</definedName>
    <definedName name="_______GSB2" localSheetId="3">#REF!</definedName>
    <definedName name="_______GSB2" localSheetId="1">#REF!</definedName>
    <definedName name="_______GSB2" localSheetId="0">#REF!</definedName>
    <definedName name="_______GSB2">#REF!</definedName>
    <definedName name="_______GSB3" localSheetId="3">#REF!</definedName>
    <definedName name="_______GSB3" localSheetId="1">#REF!</definedName>
    <definedName name="_______GSB3" localSheetId="0">#REF!</definedName>
    <definedName name="_______GSB3">#REF!</definedName>
    <definedName name="_______HMP1" localSheetId="3">#REF!</definedName>
    <definedName name="_______HMP1" localSheetId="1">#REF!</definedName>
    <definedName name="_______HMP1" localSheetId="0">#REF!</definedName>
    <definedName name="_______HMP1">#REF!</definedName>
    <definedName name="_______HMP2" localSheetId="3">#REF!</definedName>
    <definedName name="_______HMP2" localSheetId="1">#REF!</definedName>
    <definedName name="_______HMP2" localSheetId="0">#REF!</definedName>
    <definedName name="_______HMP2">#REF!</definedName>
    <definedName name="_______HMP3" localSheetId="3">#REF!</definedName>
    <definedName name="_______HMP3" localSheetId="1">#REF!</definedName>
    <definedName name="_______HMP3" localSheetId="0">#REF!</definedName>
    <definedName name="_______HMP3">#REF!</definedName>
    <definedName name="_______HMP4" localSheetId="3">#REF!</definedName>
    <definedName name="_______HMP4" localSheetId="1">#REF!</definedName>
    <definedName name="_______HMP4" localSheetId="0">#REF!</definedName>
    <definedName name="_______HMP4">#REF!</definedName>
    <definedName name="_______Ki1">#REF!</definedName>
    <definedName name="_______Ki2">#REF!</definedName>
    <definedName name="_______lb1" localSheetId="3">#REF!</definedName>
    <definedName name="_______lb1" localSheetId="1">#REF!</definedName>
    <definedName name="_______lb1" localSheetId="0">#REF!</definedName>
    <definedName name="_______lb1">#REF!</definedName>
    <definedName name="_______lb2" localSheetId="3">#REF!</definedName>
    <definedName name="_______lb2" localSheetId="1">#REF!</definedName>
    <definedName name="_______lb2" localSheetId="0">#REF!</definedName>
    <definedName name="_______lb2">#REF!</definedName>
    <definedName name="_______mac2">200</definedName>
    <definedName name="_______MAN1">#REF!</definedName>
    <definedName name="_______MIX10" localSheetId="3">#REF!</definedName>
    <definedName name="_______MIX10" localSheetId="1">#REF!</definedName>
    <definedName name="_______MIX10" localSheetId="0">#REF!</definedName>
    <definedName name="_______MIX10">#REF!</definedName>
    <definedName name="_______MIX15" localSheetId="3">#REF!</definedName>
    <definedName name="_______MIX15" localSheetId="1">#REF!</definedName>
    <definedName name="_______MIX15" localSheetId="0">#REF!</definedName>
    <definedName name="_______MIX15">#REF!</definedName>
    <definedName name="_______MIX15150" localSheetId="3">'[4]Mix Design'!#REF!</definedName>
    <definedName name="_______MIX15150" localSheetId="1">'[4]Mix Design'!#REF!</definedName>
    <definedName name="_______MIX15150">'[4]Mix Design'!#REF!</definedName>
    <definedName name="_______MIX1540">'[4]Mix Design'!$P$11</definedName>
    <definedName name="_______MIX1580" localSheetId="3">'[4]Mix Design'!#REF!</definedName>
    <definedName name="_______MIX1580" localSheetId="1">'[4]Mix Design'!#REF!</definedName>
    <definedName name="_______MIX1580" localSheetId="0">'[4]Mix Design'!#REF!</definedName>
    <definedName name="_______MIX1580">'[4]Mix Design'!#REF!</definedName>
    <definedName name="_______MIX2">'[5]Mix Design'!$P$12</definedName>
    <definedName name="_______MIX20" localSheetId="3">#REF!</definedName>
    <definedName name="_______MIX20" localSheetId="1">#REF!</definedName>
    <definedName name="_______MIX20" localSheetId="0">#REF!</definedName>
    <definedName name="_______MIX20">#REF!</definedName>
    <definedName name="_______MIX2020">'[4]Mix Design'!$P$12</definedName>
    <definedName name="_______MIX2040">'[4]Mix Design'!$P$13</definedName>
    <definedName name="_______MIX25" localSheetId="3">#REF!</definedName>
    <definedName name="_______MIX25" localSheetId="1">#REF!</definedName>
    <definedName name="_______MIX25" localSheetId="0">#REF!</definedName>
    <definedName name="_______MIX25">#REF!</definedName>
    <definedName name="_______MIX2540">'[4]Mix Design'!$P$15</definedName>
    <definedName name="_______Mix255">'[6]Mix Design'!$P$13</definedName>
    <definedName name="_______MIX30" localSheetId="3">#REF!</definedName>
    <definedName name="_______MIX30" localSheetId="1">#REF!</definedName>
    <definedName name="_______MIX30" localSheetId="0">#REF!</definedName>
    <definedName name="_______MIX30">#REF!</definedName>
    <definedName name="_______MIX35" localSheetId="3">#REF!</definedName>
    <definedName name="_______MIX35" localSheetId="1">#REF!</definedName>
    <definedName name="_______MIX35" localSheetId="0">#REF!</definedName>
    <definedName name="_______MIX35">#REF!</definedName>
    <definedName name="_______MIX40" localSheetId="3">#REF!</definedName>
    <definedName name="_______MIX40" localSheetId="1">#REF!</definedName>
    <definedName name="_______MIX40" localSheetId="0">#REF!</definedName>
    <definedName name="_______MIX40">#REF!</definedName>
    <definedName name="_______MIX45" localSheetId="3">'[4]Mix Design'!#REF!</definedName>
    <definedName name="_______MIX45" localSheetId="1">'[4]Mix Design'!#REF!</definedName>
    <definedName name="_______MIX45">'[4]Mix Design'!#REF!</definedName>
    <definedName name="_______mm1" localSheetId="3">#REF!</definedName>
    <definedName name="_______mm1" localSheetId="1">#REF!</definedName>
    <definedName name="_______mm1" localSheetId="0">#REF!</definedName>
    <definedName name="_______mm1">#REF!</definedName>
    <definedName name="_______mm2" localSheetId="3">#REF!</definedName>
    <definedName name="_______mm2" localSheetId="1">#REF!</definedName>
    <definedName name="_______mm2" localSheetId="0">#REF!</definedName>
    <definedName name="_______mm2">#REF!</definedName>
    <definedName name="_______mm3" localSheetId="3">#REF!</definedName>
    <definedName name="_______mm3" localSheetId="1">#REF!</definedName>
    <definedName name="_______mm3" localSheetId="0">#REF!</definedName>
    <definedName name="_______mm3">#REF!</definedName>
    <definedName name="_______MUR5" localSheetId="3">#REF!</definedName>
    <definedName name="_______MUR5" localSheetId="1">#REF!</definedName>
    <definedName name="_______MUR5" localSheetId="0">#REF!</definedName>
    <definedName name="_______MUR5">#REF!</definedName>
    <definedName name="_______MUR8" localSheetId="3">#REF!</definedName>
    <definedName name="_______MUR8" localSheetId="1">#REF!</definedName>
    <definedName name="_______MUR8" localSheetId="0">#REF!</definedName>
    <definedName name="_______MUR8">#REF!</definedName>
    <definedName name="_______OPC43" localSheetId="3">#REF!</definedName>
    <definedName name="_______OPC43" localSheetId="1">#REF!</definedName>
    <definedName name="_______OPC43" localSheetId="0">#REF!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 localSheetId="3">'[25]ANAL-PIPE LINE'!#REF!</definedName>
    <definedName name="_______SLV10025" localSheetId="1">'[25]ANAL-PIPE LINE'!#REF!</definedName>
    <definedName name="_______SLV10025" localSheetId="0">'[25]ANAL-PIPE LINE'!#REF!</definedName>
    <definedName name="_______SLV10025">'[25]ANAL-PIPE LINE'!#REF!</definedName>
    <definedName name="_______SMG1">#N/A</definedName>
    <definedName name="_______SMG2">#N/A</definedName>
    <definedName name="_______tab1" localSheetId="3">#REF!</definedName>
    <definedName name="_______tab1" localSheetId="1">#REF!</definedName>
    <definedName name="_______tab1" localSheetId="0">#REF!</definedName>
    <definedName name="_______tab1">#REF!</definedName>
    <definedName name="_______tab2" localSheetId="3">#REF!</definedName>
    <definedName name="_______tab2" localSheetId="1">#REF!</definedName>
    <definedName name="_______tab2" localSheetId="0">#REF!</definedName>
    <definedName name="_______tab2">#REF!</definedName>
    <definedName name="_______TB2">#REF!</definedName>
    <definedName name="_______TIP1" localSheetId="3">#REF!</definedName>
    <definedName name="_______TIP1" localSheetId="1">#REF!</definedName>
    <definedName name="_______TIP1" localSheetId="0">#REF!</definedName>
    <definedName name="_______TIP1">#REF!</definedName>
    <definedName name="_______TIP2" localSheetId="3">#REF!</definedName>
    <definedName name="_______TIP2" localSheetId="1">#REF!</definedName>
    <definedName name="_______TIP2" localSheetId="0">#REF!</definedName>
    <definedName name="_______TIP2">#REF!</definedName>
    <definedName name="_______TIP3" localSheetId="3">#REF!</definedName>
    <definedName name="_______TIP3" localSheetId="1">#REF!</definedName>
    <definedName name="_______TIP3" localSheetId="0">#REF!</definedName>
    <definedName name="_______TIP3">#REF!</definedName>
    <definedName name="______A65537" localSheetId="3">#REF!</definedName>
    <definedName name="______A65537" localSheetId="1">#REF!</definedName>
    <definedName name="______A65537" localSheetId="0">#REF!</definedName>
    <definedName name="______A65537">#REF!</definedName>
    <definedName name="______ABM10" localSheetId="3">#REF!</definedName>
    <definedName name="______ABM10" localSheetId="1">#REF!</definedName>
    <definedName name="______ABM10" localSheetId="0">#REF!</definedName>
    <definedName name="______ABM10">#REF!</definedName>
    <definedName name="______ABM40" localSheetId="3">#REF!</definedName>
    <definedName name="______ABM40" localSheetId="1">#REF!</definedName>
    <definedName name="______ABM40" localSheetId="0">#REF!</definedName>
    <definedName name="______ABM40">#REF!</definedName>
    <definedName name="______ABM6" localSheetId="3">#REF!</definedName>
    <definedName name="______ABM6" localSheetId="1">#REF!</definedName>
    <definedName name="______ABM6" localSheetId="0">#REF!</definedName>
    <definedName name="______ABM6">#REF!</definedName>
    <definedName name="______ACB10" localSheetId="3">#REF!</definedName>
    <definedName name="______ACB10" localSheetId="1">#REF!</definedName>
    <definedName name="______ACB10" localSheetId="0">#REF!</definedName>
    <definedName name="______ACB10">#REF!</definedName>
    <definedName name="______ACB20" localSheetId="3">#REF!</definedName>
    <definedName name="______ACB20" localSheetId="1">#REF!</definedName>
    <definedName name="______ACB20" localSheetId="0">#REF!</definedName>
    <definedName name="______ACB20">#REF!</definedName>
    <definedName name="______ACR10" localSheetId="3">#REF!</definedName>
    <definedName name="______ACR10" localSheetId="1">#REF!</definedName>
    <definedName name="______ACR10" localSheetId="0">#REF!</definedName>
    <definedName name="______ACR10">#REF!</definedName>
    <definedName name="______ACR20" localSheetId="3">#REF!</definedName>
    <definedName name="______ACR20" localSheetId="1">#REF!</definedName>
    <definedName name="______ACR20" localSheetId="0">#REF!</definedName>
    <definedName name="______ACR20">#REF!</definedName>
    <definedName name="______AGG10">'[23]21-Rate Analysis-1'!$E$22</definedName>
    <definedName name="______AGG40" localSheetId="3">#REF!</definedName>
    <definedName name="______AGG40" localSheetId="1">#REF!</definedName>
    <definedName name="______AGG40" localSheetId="0">#REF!</definedName>
    <definedName name="______AGG40">#REF!</definedName>
    <definedName name="______AGG6" localSheetId="3">#REF!</definedName>
    <definedName name="______AGG6" localSheetId="1">#REF!</definedName>
    <definedName name="______AGG6" localSheetId="0">#REF!</definedName>
    <definedName name="______AGG6">#REF!</definedName>
    <definedName name="______ash1" localSheetId="3">[13]ANAL!#REF!</definedName>
    <definedName name="______ash1" localSheetId="1">[13]ANAL!#REF!</definedName>
    <definedName name="______ash1">[13]ANAL!#REF!</definedName>
    <definedName name="______AWM10" localSheetId="3">#REF!</definedName>
    <definedName name="______AWM10" localSheetId="1">#REF!</definedName>
    <definedName name="______AWM10" localSheetId="0">#REF!</definedName>
    <definedName name="______AWM10">#REF!</definedName>
    <definedName name="______AWM40" localSheetId="3">#REF!</definedName>
    <definedName name="______AWM40" localSheetId="1">#REF!</definedName>
    <definedName name="______AWM40" localSheetId="0">#REF!</definedName>
    <definedName name="______AWM40">#REF!</definedName>
    <definedName name="______AWM6" localSheetId="3">#REF!</definedName>
    <definedName name="______AWM6" localSheetId="1">#REF!</definedName>
    <definedName name="______AWM6" localSheetId="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3">[14]PROCTOR!#REF!</definedName>
    <definedName name="______CAN458" localSheetId="1">[14]PROCTOR!#REF!</definedName>
    <definedName name="______CAN458" localSheetId="0">[14]PROCTOR!#REF!</definedName>
    <definedName name="______CAN458">[14]PROCTOR!#REF!</definedName>
    <definedName name="______CAN486" localSheetId="3">[14]PROCTOR!#REF!</definedName>
    <definedName name="______CAN486" localSheetId="1">[14]PROCTOR!#REF!</definedName>
    <definedName name="______CAN486">[14]PROCTOR!#REF!</definedName>
    <definedName name="______CAN487" localSheetId="3">[14]PROCTOR!#REF!</definedName>
    <definedName name="______CAN487" localSheetId="1">[14]PROCTOR!#REF!</definedName>
    <definedName name="______CAN487">[14]PROCTOR!#REF!</definedName>
    <definedName name="______CAN488" localSheetId="3">[14]PROCTOR!#REF!</definedName>
    <definedName name="______CAN488" localSheetId="1">[14]PROCTOR!#REF!</definedName>
    <definedName name="______CAN488">[14]PROCTOR!#REF!</definedName>
    <definedName name="______CAN489" localSheetId="3">[14]PROCTOR!#REF!</definedName>
    <definedName name="______CAN489" localSheetId="1">[14]PROCTOR!#REF!</definedName>
    <definedName name="______CAN489">[14]PROCTOR!#REF!</definedName>
    <definedName name="______CAN490" localSheetId="3">[14]PROCTOR!#REF!</definedName>
    <definedName name="______CAN490" localSheetId="1">[14]PROCTOR!#REF!</definedName>
    <definedName name="______CAN490">[14]PROCTOR!#REF!</definedName>
    <definedName name="______CAN491" localSheetId="3">[14]PROCTOR!#REF!</definedName>
    <definedName name="______CAN491" localSheetId="1">[14]PROCTOR!#REF!</definedName>
    <definedName name="______CAN491">[14]PROCTOR!#REF!</definedName>
    <definedName name="______CAN492" localSheetId="3">[14]PROCTOR!#REF!</definedName>
    <definedName name="______CAN492" localSheetId="1">[14]PROCTOR!#REF!</definedName>
    <definedName name="______CAN492">[14]PROCTOR!#REF!</definedName>
    <definedName name="______CAN493" localSheetId="3">[14]PROCTOR!#REF!</definedName>
    <definedName name="______CAN493" localSheetId="1">[14]PROCTOR!#REF!</definedName>
    <definedName name="______CAN493">[14]PROCTOR!#REF!</definedName>
    <definedName name="______CAN494" localSheetId="3">[14]PROCTOR!#REF!</definedName>
    <definedName name="______CAN494" localSheetId="1">[14]PROCTOR!#REF!</definedName>
    <definedName name="______CAN494">[14]PROCTOR!#REF!</definedName>
    <definedName name="______CAN495" localSheetId="3">[14]PROCTOR!#REF!</definedName>
    <definedName name="______CAN495" localSheetId="1">[14]PROCTOR!#REF!</definedName>
    <definedName name="______CAN495">[14]PROCTOR!#REF!</definedName>
    <definedName name="______CAN496" localSheetId="3">[14]PROCTOR!#REF!</definedName>
    <definedName name="______CAN496" localSheetId="1">[14]PROCTOR!#REF!</definedName>
    <definedName name="______CAN496">[14]PROCTOR!#REF!</definedName>
    <definedName name="______CAN497" localSheetId="3">[14]PROCTOR!#REF!</definedName>
    <definedName name="______CAN497" localSheetId="1">[14]PROCTOR!#REF!</definedName>
    <definedName name="______CAN497">[14]PROCTOR!#REF!</definedName>
    <definedName name="______CAN498" localSheetId="3">[14]PROCTOR!#REF!</definedName>
    <definedName name="______CAN498" localSheetId="1">[14]PROCTOR!#REF!</definedName>
    <definedName name="______CAN498">[14]PROCTOR!#REF!</definedName>
    <definedName name="______CAN499" localSheetId="3">[14]PROCTOR!#REF!</definedName>
    <definedName name="______CAN499" localSheetId="1">[14]PROCTOR!#REF!</definedName>
    <definedName name="______CAN499">[14]PROCTOR!#REF!</definedName>
    <definedName name="______CAN500" localSheetId="3">[14]PROCTOR!#REF!</definedName>
    <definedName name="______CAN500" localSheetId="1">[14]PROCTOR!#REF!</definedName>
    <definedName name="______CAN500">[14]PROCTOR!#REF!</definedName>
    <definedName name="______CDG100" localSheetId="3">#REF!</definedName>
    <definedName name="______CDG100" localSheetId="1">#REF!</definedName>
    <definedName name="______CDG100" localSheetId="0">#REF!</definedName>
    <definedName name="______CDG100">#REF!</definedName>
    <definedName name="______CDG250" localSheetId="3">#REF!</definedName>
    <definedName name="______CDG250" localSheetId="1">#REF!</definedName>
    <definedName name="______CDG250" localSheetId="0">#REF!</definedName>
    <definedName name="______CDG250">#REF!</definedName>
    <definedName name="______CDG50" localSheetId="3">#REF!</definedName>
    <definedName name="______CDG50" localSheetId="1">#REF!</definedName>
    <definedName name="______CDG50" localSheetId="0">#REF!</definedName>
    <definedName name="______CDG50">#REF!</definedName>
    <definedName name="______CDG500" localSheetId="3">#REF!</definedName>
    <definedName name="______CDG500" localSheetId="1">#REF!</definedName>
    <definedName name="______CDG500" localSheetId="0">#REF!</definedName>
    <definedName name="______CDG500">#REF!</definedName>
    <definedName name="______CEM53" localSheetId="3">#REF!</definedName>
    <definedName name="______CEM53" localSheetId="1">#REF!</definedName>
    <definedName name="______CEM53" localSheetId="0">#REF!</definedName>
    <definedName name="______CEM53">#REF!</definedName>
    <definedName name="______CRN3" localSheetId="3">#REF!</definedName>
    <definedName name="______CRN3" localSheetId="1">#REF!</definedName>
    <definedName name="______CRN3" localSheetId="0">#REF!</definedName>
    <definedName name="______CRN3">#REF!</definedName>
    <definedName name="______CRN35" localSheetId="3">#REF!</definedName>
    <definedName name="______CRN35" localSheetId="1">#REF!</definedName>
    <definedName name="______CRN35" localSheetId="0">#REF!</definedName>
    <definedName name="______CRN35">#REF!</definedName>
    <definedName name="______CRN80" localSheetId="3">#REF!</definedName>
    <definedName name="______CRN80" localSheetId="1">#REF!</definedName>
    <definedName name="______CRN80" localSheetId="0">#REF!</definedName>
    <definedName name="______CRN80">#REF!</definedName>
    <definedName name="______dec05" localSheetId="4" hidden="1">{"'Sheet1'!$A$4386:$N$4591"}</definedName>
    <definedName name="______dec05" localSheetId="0" hidden="1">{"'Sheet1'!$A$4386:$N$4591"}</definedName>
    <definedName name="______dec05" hidden="1">{"'Sheet1'!$A$4386:$N$4591"}</definedName>
    <definedName name="______DOZ50" localSheetId="3">#REF!</definedName>
    <definedName name="______DOZ50" localSheetId="1">#REF!</definedName>
    <definedName name="______DOZ50" localSheetId="0">#REF!</definedName>
    <definedName name="______DOZ50">#REF!</definedName>
    <definedName name="______DOZ80" localSheetId="3">#REF!</definedName>
    <definedName name="______DOZ80" localSheetId="1">#REF!</definedName>
    <definedName name="______DOZ80" localSheetId="0">#REF!</definedName>
    <definedName name="______DOZ80">#REF!</definedName>
    <definedName name="______EXC10">'[23]21-Rate Analysis-1'!$E$53</definedName>
    <definedName name="______EXC20">'[27]21-Rate Analysis '!$E$50</definedName>
    <definedName name="______EXC7">'[23]21-Rate Analysis-1'!$E$54</definedName>
    <definedName name="______ExV200" localSheetId="3">#REF!</definedName>
    <definedName name="______ExV200" localSheetId="1">#REF!</definedName>
    <definedName name="______ExV200" localSheetId="0">#REF!</definedName>
    <definedName name="______ExV200">#REF!</definedName>
    <definedName name="______GEN100" localSheetId="3">#REF!</definedName>
    <definedName name="______GEN100" localSheetId="1">#REF!</definedName>
    <definedName name="______GEN100" localSheetId="0">#REF!</definedName>
    <definedName name="______GEN100">#REF!</definedName>
    <definedName name="______GEN250" localSheetId="3">#REF!</definedName>
    <definedName name="______GEN250" localSheetId="1">#REF!</definedName>
    <definedName name="______GEN250" localSheetId="0">#REF!</definedName>
    <definedName name="______GEN250">#REF!</definedName>
    <definedName name="______GEN325" localSheetId="3">#REF!</definedName>
    <definedName name="______GEN325" localSheetId="1">#REF!</definedName>
    <definedName name="______GEN325" localSheetId="0">#REF!</definedName>
    <definedName name="______GEN325">#REF!</definedName>
    <definedName name="______GEN380" localSheetId="3">#REF!</definedName>
    <definedName name="______GEN380" localSheetId="1">#REF!</definedName>
    <definedName name="______GEN380" localSheetId="0">#REF!</definedName>
    <definedName name="______GEN380">#REF!</definedName>
    <definedName name="______GSB1" localSheetId="3">#REF!</definedName>
    <definedName name="______GSB1" localSheetId="1">#REF!</definedName>
    <definedName name="______GSB1" localSheetId="0">#REF!</definedName>
    <definedName name="______GSB1">#REF!</definedName>
    <definedName name="______GSB2" localSheetId="3">#REF!</definedName>
    <definedName name="______GSB2" localSheetId="1">#REF!</definedName>
    <definedName name="______GSB2" localSheetId="0">#REF!</definedName>
    <definedName name="______GSB2">#REF!</definedName>
    <definedName name="______GSB3" localSheetId="3">#REF!</definedName>
    <definedName name="______GSB3" localSheetId="1">#REF!</definedName>
    <definedName name="______GSB3" localSheetId="0">#REF!</definedName>
    <definedName name="______GSB3">#REF!</definedName>
    <definedName name="______HMP1" localSheetId="3">#REF!</definedName>
    <definedName name="______HMP1" localSheetId="1">#REF!</definedName>
    <definedName name="______HMP1" localSheetId="0">#REF!</definedName>
    <definedName name="______HMP1">#REF!</definedName>
    <definedName name="______HMP2" localSheetId="3">#REF!</definedName>
    <definedName name="______HMP2" localSheetId="1">#REF!</definedName>
    <definedName name="______HMP2" localSheetId="0">#REF!</definedName>
    <definedName name="______HMP2">#REF!</definedName>
    <definedName name="______HMP3" localSheetId="3">#REF!</definedName>
    <definedName name="______HMP3" localSheetId="1">#REF!</definedName>
    <definedName name="______HMP3" localSheetId="0">#REF!</definedName>
    <definedName name="______HMP3">#REF!</definedName>
    <definedName name="______HMP4" localSheetId="3">#REF!</definedName>
    <definedName name="______HMP4" localSheetId="1">#REF!</definedName>
    <definedName name="______HMP4" localSheetId="0">#REF!</definedName>
    <definedName name="______HMP4">#REF!</definedName>
    <definedName name="______Ki1">#REF!</definedName>
    <definedName name="______Ki2">#REF!</definedName>
    <definedName name="______lb1" localSheetId="3">#REF!</definedName>
    <definedName name="______lb1" localSheetId="1">#REF!</definedName>
    <definedName name="______lb1" localSheetId="0">#REF!</definedName>
    <definedName name="______lb1">#REF!</definedName>
    <definedName name="______lb2" localSheetId="3">#REF!</definedName>
    <definedName name="______lb2" localSheetId="1">#REF!</definedName>
    <definedName name="______lb2" localSheetId="0">#REF!</definedName>
    <definedName name="______lb2">#REF!</definedName>
    <definedName name="______mac2">200</definedName>
    <definedName name="______MAN1">#REF!</definedName>
    <definedName name="______MIX10" localSheetId="3">#REF!</definedName>
    <definedName name="______MIX10" localSheetId="1">#REF!</definedName>
    <definedName name="______MIX10" localSheetId="0">#REF!</definedName>
    <definedName name="______MIX10">#REF!</definedName>
    <definedName name="______MIX15" localSheetId="3">#REF!</definedName>
    <definedName name="______MIX15" localSheetId="1">#REF!</definedName>
    <definedName name="______MIX15" localSheetId="0">#REF!</definedName>
    <definedName name="______MIX15">#REF!</definedName>
    <definedName name="______MIX15150" localSheetId="3">'[4]Mix Design'!#REF!</definedName>
    <definedName name="______MIX15150" localSheetId="1">'[4]Mix Design'!#REF!</definedName>
    <definedName name="______MIX15150">'[4]Mix Design'!#REF!</definedName>
    <definedName name="______MIX1540">'[4]Mix Design'!$P$11</definedName>
    <definedName name="______MIX1580" localSheetId="3">'[4]Mix Design'!#REF!</definedName>
    <definedName name="______MIX1580" localSheetId="1">'[4]Mix Design'!#REF!</definedName>
    <definedName name="______MIX1580" localSheetId="0">'[4]Mix Design'!#REF!</definedName>
    <definedName name="______MIX1580">'[4]Mix Design'!#REF!</definedName>
    <definedName name="______MIX2">'[5]Mix Design'!$P$12</definedName>
    <definedName name="______MIX20" localSheetId="3">#REF!</definedName>
    <definedName name="______MIX20" localSheetId="1">#REF!</definedName>
    <definedName name="______MIX20" localSheetId="0">#REF!</definedName>
    <definedName name="______MIX20">#REF!</definedName>
    <definedName name="______MIX2020">'[4]Mix Design'!$P$12</definedName>
    <definedName name="______MIX2040">'[4]Mix Design'!$P$13</definedName>
    <definedName name="______MIX25" localSheetId="3">#REF!</definedName>
    <definedName name="______MIX25" localSheetId="1">#REF!</definedName>
    <definedName name="______MIX25" localSheetId="0">#REF!</definedName>
    <definedName name="______MIX25">#REF!</definedName>
    <definedName name="______MIX2540">'[4]Mix Design'!$P$15</definedName>
    <definedName name="______Mix255">'[6]Mix Design'!$P$13</definedName>
    <definedName name="______MIX30" localSheetId="3">#REF!</definedName>
    <definedName name="______MIX30" localSheetId="1">#REF!</definedName>
    <definedName name="______MIX30" localSheetId="0">#REF!</definedName>
    <definedName name="______MIX30">#REF!</definedName>
    <definedName name="______MIX35" localSheetId="3">#REF!</definedName>
    <definedName name="______MIX35" localSheetId="1">#REF!</definedName>
    <definedName name="______MIX35" localSheetId="0">#REF!</definedName>
    <definedName name="______MIX35">#REF!</definedName>
    <definedName name="______MIX40" localSheetId="3">#REF!</definedName>
    <definedName name="______MIX40" localSheetId="1">#REF!</definedName>
    <definedName name="______MIX40" localSheetId="0">#REF!</definedName>
    <definedName name="______MIX40">#REF!</definedName>
    <definedName name="______MIX45" localSheetId="3">'[4]Mix Design'!#REF!</definedName>
    <definedName name="______MIX45" localSheetId="1">'[4]Mix Design'!#REF!</definedName>
    <definedName name="______MIX45">'[4]Mix Design'!#REF!</definedName>
    <definedName name="______mm1" localSheetId="3">#REF!</definedName>
    <definedName name="______mm1" localSheetId="1">#REF!</definedName>
    <definedName name="______mm1" localSheetId="0">#REF!</definedName>
    <definedName name="______mm1">#REF!</definedName>
    <definedName name="______mm2" localSheetId="3">#REF!</definedName>
    <definedName name="______mm2" localSheetId="1">#REF!</definedName>
    <definedName name="______mm2" localSheetId="0">#REF!</definedName>
    <definedName name="______mm2">#REF!</definedName>
    <definedName name="______mm3" localSheetId="3">#REF!</definedName>
    <definedName name="______mm3" localSheetId="1">#REF!</definedName>
    <definedName name="______mm3" localSheetId="0">#REF!</definedName>
    <definedName name="______mm3">#REF!</definedName>
    <definedName name="______MUR5" localSheetId="3">#REF!</definedName>
    <definedName name="______MUR5" localSheetId="1">#REF!</definedName>
    <definedName name="______MUR5" localSheetId="0">#REF!</definedName>
    <definedName name="______MUR5">#REF!</definedName>
    <definedName name="______MUR8" localSheetId="3">#REF!</definedName>
    <definedName name="______MUR8" localSheetId="1">#REF!</definedName>
    <definedName name="______MUR8" localSheetId="0">#REF!</definedName>
    <definedName name="______MUR8">#REF!</definedName>
    <definedName name="______OPC43" localSheetId="3">#REF!</definedName>
    <definedName name="______OPC43" localSheetId="1">#REF!</definedName>
    <definedName name="______OPC43" localSheetId="0">#REF!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 localSheetId="3">'[28]ANAL-PIPE LINE'!#REF!</definedName>
    <definedName name="______SLV10025" localSheetId="1">'[28]ANAL-PIPE LINE'!#REF!</definedName>
    <definedName name="______SLV10025" localSheetId="0">'[28]ANAL-PIPE LINE'!#REF!</definedName>
    <definedName name="______SLV10025">'[28]ANAL-PIPE LINE'!#REF!</definedName>
    <definedName name="______tab1" localSheetId="3">#REF!</definedName>
    <definedName name="______tab1" localSheetId="1">#REF!</definedName>
    <definedName name="______tab1" localSheetId="0">#REF!</definedName>
    <definedName name="______tab1">#REF!</definedName>
    <definedName name="______tab2" localSheetId="3">#REF!</definedName>
    <definedName name="______tab2" localSheetId="1">#REF!</definedName>
    <definedName name="______tab2" localSheetId="0">#REF!</definedName>
    <definedName name="______tab2">#REF!</definedName>
    <definedName name="______TB2">#REF!</definedName>
    <definedName name="______TIP1" localSheetId="3">#REF!</definedName>
    <definedName name="______TIP1" localSheetId="1">#REF!</definedName>
    <definedName name="______TIP1" localSheetId="0">#REF!</definedName>
    <definedName name="______TIP1">#REF!</definedName>
    <definedName name="______TIP2" localSheetId="3">#REF!</definedName>
    <definedName name="______TIP2" localSheetId="1">#REF!</definedName>
    <definedName name="______TIP2" localSheetId="0">#REF!</definedName>
    <definedName name="______TIP2">#REF!</definedName>
    <definedName name="______TIP3" localSheetId="3">#REF!</definedName>
    <definedName name="______TIP3" localSheetId="1">#REF!</definedName>
    <definedName name="______TIP3" localSheetId="0">#REF!</definedName>
    <definedName name="______TIP3">#REF!</definedName>
    <definedName name="_____A65537" localSheetId="3">#REF!</definedName>
    <definedName name="_____A65537" localSheetId="1">#REF!</definedName>
    <definedName name="_____A65537" localSheetId="0">#REF!</definedName>
    <definedName name="_____A65537">#REF!</definedName>
    <definedName name="_____ABM10" localSheetId="3">#REF!</definedName>
    <definedName name="_____ABM10" localSheetId="1">#REF!</definedName>
    <definedName name="_____ABM10" localSheetId="0">#REF!</definedName>
    <definedName name="_____ABM10">#REF!</definedName>
    <definedName name="_____ABM40" localSheetId="3">#REF!</definedName>
    <definedName name="_____ABM40" localSheetId="1">#REF!</definedName>
    <definedName name="_____ABM40" localSheetId="0">#REF!</definedName>
    <definedName name="_____ABM40">#REF!</definedName>
    <definedName name="_____ABM6" localSheetId="3">#REF!</definedName>
    <definedName name="_____ABM6" localSheetId="1">#REF!</definedName>
    <definedName name="_____ABM6" localSheetId="0">#REF!</definedName>
    <definedName name="_____ABM6">#REF!</definedName>
    <definedName name="_____ACB10" localSheetId="3">#REF!</definedName>
    <definedName name="_____ACB10" localSheetId="1">#REF!</definedName>
    <definedName name="_____ACB10" localSheetId="0">#REF!</definedName>
    <definedName name="_____ACB10">#REF!</definedName>
    <definedName name="_____ACB20" localSheetId="3">#REF!</definedName>
    <definedName name="_____ACB20" localSheetId="1">#REF!</definedName>
    <definedName name="_____ACB20" localSheetId="0">#REF!</definedName>
    <definedName name="_____ACB20">#REF!</definedName>
    <definedName name="_____ACR10" localSheetId="3">#REF!</definedName>
    <definedName name="_____ACR10" localSheetId="1">#REF!</definedName>
    <definedName name="_____ACR10" localSheetId="0">#REF!</definedName>
    <definedName name="_____ACR10">#REF!</definedName>
    <definedName name="_____ACR20" localSheetId="3">#REF!</definedName>
    <definedName name="_____ACR20" localSheetId="1">#REF!</definedName>
    <definedName name="_____ACR20" localSheetId="0">#REF!</definedName>
    <definedName name="_____ACR20">#REF!</definedName>
    <definedName name="_____AGG10" localSheetId="3">#REF!</definedName>
    <definedName name="_____AGG10" localSheetId="1">#REF!</definedName>
    <definedName name="_____AGG10" localSheetId="0">#REF!</definedName>
    <definedName name="_____AGG10">#REF!</definedName>
    <definedName name="_____AGG40" localSheetId="3">#REF!</definedName>
    <definedName name="_____AGG40" localSheetId="1">#REF!</definedName>
    <definedName name="_____AGG40" localSheetId="0">#REF!</definedName>
    <definedName name="_____AGG40">#REF!</definedName>
    <definedName name="_____AGG6" localSheetId="3">#REF!</definedName>
    <definedName name="_____AGG6" localSheetId="1">#REF!</definedName>
    <definedName name="_____AGG6" localSheetId="0">#REF!</definedName>
    <definedName name="_____AGG6">#REF!</definedName>
    <definedName name="_____ash1" localSheetId="3">[13]ANAL!#REF!</definedName>
    <definedName name="_____ash1" localSheetId="1">[13]ANAL!#REF!</definedName>
    <definedName name="_____ash1">[13]ANAL!#REF!</definedName>
    <definedName name="_____AWM10" localSheetId="3">#REF!</definedName>
    <definedName name="_____AWM10" localSheetId="1">#REF!</definedName>
    <definedName name="_____AWM10" localSheetId="0">#REF!</definedName>
    <definedName name="_____AWM10">#REF!</definedName>
    <definedName name="_____AWM40" localSheetId="3">#REF!</definedName>
    <definedName name="_____AWM40" localSheetId="1">#REF!</definedName>
    <definedName name="_____AWM40" localSheetId="0">#REF!</definedName>
    <definedName name="_____AWM40">#REF!</definedName>
    <definedName name="_____AWM6" localSheetId="3">#REF!</definedName>
    <definedName name="_____AWM6" localSheetId="1">#REF!</definedName>
    <definedName name="_____AWM6" localSheetId="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3">[14]PROCTOR!#REF!</definedName>
    <definedName name="_____CAN458" localSheetId="1">[14]PROCTOR!#REF!</definedName>
    <definedName name="_____CAN458" localSheetId="0">[14]PROCTOR!#REF!</definedName>
    <definedName name="_____CAN458">[14]PROCTOR!#REF!</definedName>
    <definedName name="_____CAN486" localSheetId="3">[14]PROCTOR!#REF!</definedName>
    <definedName name="_____CAN486" localSheetId="1">[14]PROCTOR!#REF!</definedName>
    <definedName name="_____CAN486">[14]PROCTOR!#REF!</definedName>
    <definedName name="_____CAN487" localSheetId="3">[14]PROCTOR!#REF!</definedName>
    <definedName name="_____CAN487" localSheetId="1">[14]PROCTOR!#REF!</definedName>
    <definedName name="_____CAN487">[14]PROCTOR!#REF!</definedName>
    <definedName name="_____CAN488" localSheetId="3">[14]PROCTOR!#REF!</definedName>
    <definedName name="_____CAN488" localSheetId="1">[14]PROCTOR!#REF!</definedName>
    <definedName name="_____CAN488">[14]PROCTOR!#REF!</definedName>
    <definedName name="_____CAN489" localSheetId="3">[14]PROCTOR!#REF!</definedName>
    <definedName name="_____CAN489" localSheetId="1">[14]PROCTOR!#REF!</definedName>
    <definedName name="_____CAN489">[14]PROCTOR!#REF!</definedName>
    <definedName name="_____CAN490" localSheetId="3">[14]PROCTOR!#REF!</definedName>
    <definedName name="_____CAN490" localSheetId="1">[14]PROCTOR!#REF!</definedName>
    <definedName name="_____CAN490">[14]PROCTOR!#REF!</definedName>
    <definedName name="_____CAN491" localSheetId="3">[14]PROCTOR!#REF!</definedName>
    <definedName name="_____CAN491" localSheetId="1">[14]PROCTOR!#REF!</definedName>
    <definedName name="_____CAN491">[14]PROCTOR!#REF!</definedName>
    <definedName name="_____CAN492" localSheetId="3">[14]PROCTOR!#REF!</definedName>
    <definedName name="_____CAN492" localSheetId="1">[14]PROCTOR!#REF!</definedName>
    <definedName name="_____CAN492">[14]PROCTOR!#REF!</definedName>
    <definedName name="_____CAN493" localSheetId="3">[14]PROCTOR!#REF!</definedName>
    <definedName name="_____CAN493" localSheetId="1">[14]PROCTOR!#REF!</definedName>
    <definedName name="_____CAN493">[14]PROCTOR!#REF!</definedName>
    <definedName name="_____CAN494" localSheetId="3">[14]PROCTOR!#REF!</definedName>
    <definedName name="_____CAN494" localSheetId="1">[14]PROCTOR!#REF!</definedName>
    <definedName name="_____CAN494">[14]PROCTOR!#REF!</definedName>
    <definedName name="_____CAN495" localSheetId="3">[14]PROCTOR!#REF!</definedName>
    <definedName name="_____CAN495" localSheetId="1">[14]PROCTOR!#REF!</definedName>
    <definedName name="_____CAN495">[14]PROCTOR!#REF!</definedName>
    <definedName name="_____CAN496" localSheetId="3">[14]PROCTOR!#REF!</definedName>
    <definedName name="_____CAN496" localSheetId="1">[14]PROCTOR!#REF!</definedName>
    <definedName name="_____CAN496">[14]PROCTOR!#REF!</definedName>
    <definedName name="_____CAN497" localSheetId="3">[14]PROCTOR!#REF!</definedName>
    <definedName name="_____CAN497" localSheetId="1">[14]PROCTOR!#REF!</definedName>
    <definedName name="_____CAN497">[14]PROCTOR!#REF!</definedName>
    <definedName name="_____CAN498" localSheetId="3">[14]PROCTOR!#REF!</definedName>
    <definedName name="_____CAN498" localSheetId="1">[14]PROCTOR!#REF!</definedName>
    <definedName name="_____CAN498">[14]PROCTOR!#REF!</definedName>
    <definedName name="_____CAN499" localSheetId="3">[14]PROCTOR!#REF!</definedName>
    <definedName name="_____CAN499" localSheetId="1">[14]PROCTOR!#REF!</definedName>
    <definedName name="_____CAN499">[14]PROCTOR!#REF!</definedName>
    <definedName name="_____CAN500" localSheetId="3">[14]PROCTOR!#REF!</definedName>
    <definedName name="_____CAN500" localSheetId="1">[14]PROCTOR!#REF!</definedName>
    <definedName name="_____CAN500">[14]PROCTOR!#REF!</definedName>
    <definedName name="_____CDG100" localSheetId="3">#REF!</definedName>
    <definedName name="_____CDG100" localSheetId="1">#REF!</definedName>
    <definedName name="_____CDG100" localSheetId="0">#REF!</definedName>
    <definedName name="_____CDG100">#REF!</definedName>
    <definedName name="_____CDG250" localSheetId="3">#REF!</definedName>
    <definedName name="_____CDG250" localSheetId="1">#REF!</definedName>
    <definedName name="_____CDG250" localSheetId="0">#REF!</definedName>
    <definedName name="_____CDG250">#REF!</definedName>
    <definedName name="_____CDG50" localSheetId="3">#REF!</definedName>
    <definedName name="_____CDG50" localSheetId="1">#REF!</definedName>
    <definedName name="_____CDG50" localSheetId="0">#REF!</definedName>
    <definedName name="_____CDG50">#REF!</definedName>
    <definedName name="_____CDG500" localSheetId="3">#REF!</definedName>
    <definedName name="_____CDG500" localSheetId="1">#REF!</definedName>
    <definedName name="_____CDG500" localSheetId="0">#REF!</definedName>
    <definedName name="_____CDG500">#REF!</definedName>
    <definedName name="_____CEM53" localSheetId="3">#REF!</definedName>
    <definedName name="_____CEM53" localSheetId="1">#REF!</definedName>
    <definedName name="_____CEM53" localSheetId="0">#REF!</definedName>
    <definedName name="_____CEM53">#REF!</definedName>
    <definedName name="_____CRN3" localSheetId="3">#REF!</definedName>
    <definedName name="_____CRN3" localSheetId="1">#REF!</definedName>
    <definedName name="_____CRN3" localSheetId="0">#REF!</definedName>
    <definedName name="_____CRN3">#REF!</definedName>
    <definedName name="_____CRN35" localSheetId="3">#REF!</definedName>
    <definedName name="_____CRN35" localSheetId="1">#REF!</definedName>
    <definedName name="_____CRN35" localSheetId="0">#REF!</definedName>
    <definedName name="_____CRN35">#REF!</definedName>
    <definedName name="_____CRN80" localSheetId="3">#REF!</definedName>
    <definedName name="_____CRN80" localSheetId="1">#REF!</definedName>
    <definedName name="_____CRN80" localSheetId="0">#REF!</definedName>
    <definedName name="_____CRN80">#REF!</definedName>
    <definedName name="_____dec05" localSheetId="4" hidden="1">{"'Sheet1'!$A$4386:$N$4591"}</definedName>
    <definedName name="_____dec05" localSheetId="0" hidden="1">{"'Sheet1'!$A$4386:$N$4591"}</definedName>
    <definedName name="_____dec05" hidden="1">{"'Sheet1'!$A$4386:$N$4591"}</definedName>
    <definedName name="_____DOZ50" localSheetId="3">#REF!</definedName>
    <definedName name="_____DOZ50" localSheetId="1">#REF!</definedName>
    <definedName name="_____DOZ50" localSheetId="0">#REF!</definedName>
    <definedName name="_____DOZ50">#REF!</definedName>
    <definedName name="_____DOZ80" localSheetId="3">#REF!</definedName>
    <definedName name="_____DOZ80" localSheetId="1">#REF!</definedName>
    <definedName name="_____DOZ80" localSheetId="0">#REF!</definedName>
    <definedName name="_____DOZ80">#REF!</definedName>
    <definedName name="_____EXC10">'[23]21-Rate Analysis-1'!$E$53</definedName>
    <definedName name="_____EXC20">'[27]21-Rate Analysis '!$E$50</definedName>
    <definedName name="_____EXC7">'[23]21-Rate Analysis-1'!$E$54</definedName>
    <definedName name="_____ExV200" localSheetId="3">#REF!</definedName>
    <definedName name="_____ExV200" localSheetId="1">#REF!</definedName>
    <definedName name="_____ExV200" localSheetId="0">#REF!</definedName>
    <definedName name="_____ExV200">#REF!</definedName>
    <definedName name="_____GEN100" localSheetId="3">#REF!</definedName>
    <definedName name="_____GEN100" localSheetId="1">#REF!</definedName>
    <definedName name="_____GEN100" localSheetId="0">#REF!</definedName>
    <definedName name="_____GEN100">#REF!</definedName>
    <definedName name="_____GEN250" localSheetId="3">#REF!</definedName>
    <definedName name="_____GEN250" localSheetId="1">#REF!</definedName>
    <definedName name="_____GEN250" localSheetId="0">#REF!</definedName>
    <definedName name="_____GEN250">#REF!</definedName>
    <definedName name="_____GEN325" localSheetId="3">#REF!</definedName>
    <definedName name="_____GEN325" localSheetId="1">#REF!</definedName>
    <definedName name="_____GEN325" localSheetId="0">#REF!</definedName>
    <definedName name="_____GEN325">#REF!</definedName>
    <definedName name="_____GEN380" localSheetId="3">#REF!</definedName>
    <definedName name="_____GEN380" localSheetId="1">#REF!</definedName>
    <definedName name="_____GEN380" localSheetId="0">#REF!</definedName>
    <definedName name="_____GEN380">#REF!</definedName>
    <definedName name="_____GSB1" localSheetId="3">#REF!</definedName>
    <definedName name="_____GSB1" localSheetId="1">#REF!</definedName>
    <definedName name="_____GSB1" localSheetId="0">#REF!</definedName>
    <definedName name="_____GSB1">#REF!</definedName>
    <definedName name="_____GSB2" localSheetId="3">#REF!</definedName>
    <definedName name="_____GSB2" localSheetId="1">#REF!</definedName>
    <definedName name="_____GSB2" localSheetId="0">#REF!</definedName>
    <definedName name="_____GSB2">#REF!</definedName>
    <definedName name="_____GSB3" localSheetId="3">#REF!</definedName>
    <definedName name="_____GSB3" localSheetId="1">#REF!</definedName>
    <definedName name="_____GSB3" localSheetId="0">#REF!</definedName>
    <definedName name="_____GSB3">#REF!</definedName>
    <definedName name="_____HMP1" localSheetId="3">#REF!</definedName>
    <definedName name="_____HMP1" localSheetId="1">#REF!</definedName>
    <definedName name="_____HMP1" localSheetId="0">#REF!</definedName>
    <definedName name="_____HMP1">#REF!</definedName>
    <definedName name="_____HMP2" localSheetId="3">#REF!</definedName>
    <definedName name="_____HMP2" localSheetId="1">#REF!</definedName>
    <definedName name="_____HMP2" localSheetId="0">#REF!</definedName>
    <definedName name="_____HMP2">#REF!</definedName>
    <definedName name="_____HMP3" localSheetId="3">#REF!</definedName>
    <definedName name="_____HMP3" localSheetId="1">#REF!</definedName>
    <definedName name="_____HMP3" localSheetId="0">#REF!</definedName>
    <definedName name="_____HMP3">#REF!</definedName>
    <definedName name="_____HMP4" localSheetId="3">#REF!</definedName>
    <definedName name="_____HMP4" localSheetId="1">#REF!</definedName>
    <definedName name="_____HMP4" localSheetId="0">#REF!</definedName>
    <definedName name="_____HMP4">#REF!</definedName>
    <definedName name="_____Ki1">#REF!</definedName>
    <definedName name="_____Ki2">#REF!</definedName>
    <definedName name="_____lb1" localSheetId="3">#REF!</definedName>
    <definedName name="_____lb1" localSheetId="1">#REF!</definedName>
    <definedName name="_____lb1" localSheetId="0">#REF!</definedName>
    <definedName name="_____lb1">#REF!</definedName>
    <definedName name="_____lb2" localSheetId="3">#REF!</definedName>
    <definedName name="_____lb2" localSheetId="1">#REF!</definedName>
    <definedName name="_____lb2" localSheetId="0">#REF!</definedName>
    <definedName name="_____lb2">#REF!</definedName>
    <definedName name="_____mac2">200</definedName>
    <definedName name="_____MAN1">#REF!</definedName>
    <definedName name="_____MIX10" localSheetId="3">#REF!</definedName>
    <definedName name="_____MIX10" localSheetId="1">#REF!</definedName>
    <definedName name="_____MIX10" localSheetId="0">#REF!</definedName>
    <definedName name="_____MIX10">#REF!</definedName>
    <definedName name="_____MIX15" localSheetId="3">#REF!</definedName>
    <definedName name="_____MIX15" localSheetId="1">#REF!</definedName>
    <definedName name="_____MIX15" localSheetId="0">#REF!</definedName>
    <definedName name="_____MIX15">#REF!</definedName>
    <definedName name="_____MIX15150" localSheetId="3">'[4]Mix Design'!#REF!</definedName>
    <definedName name="_____MIX15150" localSheetId="1">'[4]Mix Design'!#REF!</definedName>
    <definedName name="_____MIX15150">'[4]Mix Design'!#REF!</definedName>
    <definedName name="_____MIX1540">'[4]Mix Design'!$P$11</definedName>
    <definedName name="_____MIX1580" localSheetId="3">'[4]Mix Design'!#REF!</definedName>
    <definedName name="_____MIX1580" localSheetId="1">'[4]Mix Design'!#REF!</definedName>
    <definedName name="_____MIX1580" localSheetId="0">'[4]Mix Design'!#REF!</definedName>
    <definedName name="_____MIX1580">'[4]Mix Design'!#REF!</definedName>
    <definedName name="_____MIX2">'[5]Mix Design'!$P$12</definedName>
    <definedName name="_____MIX20" localSheetId="3">#REF!</definedName>
    <definedName name="_____MIX20" localSheetId="1">#REF!</definedName>
    <definedName name="_____MIX20" localSheetId="0">#REF!</definedName>
    <definedName name="_____MIX20">#REF!</definedName>
    <definedName name="_____MIX2020">'[4]Mix Design'!$P$12</definedName>
    <definedName name="_____MIX2040">'[4]Mix Design'!$P$13</definedName>
    <definedName name="_____MIX25" localSheetId="3">#REF!</definedName>
    <definedName name="_____MIX25" localSheetId="1">#REF!</definedName>
    <definedName name="_____MIX25" localSheetId="0">#REF!</definedName>
    <definedName name="_____MIX25">#REF!</definedName>
    <definedName name="_____MIX2540">'[4]Mix Design'!$P$15</definedName>
    <definedName name="_____Mix255">'[6]Mix Design'!$P$13</definedName>
    <definedName name="_____MIX30" localSheetId="3">#REF!</definedName>
    <definedName name="_____MIX30" localSheetId="1">#REF!</definedName>
    <definedName name="_____MIX30" localSheetId="0">#REF!</definedName>
    <definedName name="_____MIX30">#REF!</definedName>
    <definedName name="_____MIX35" localSheetId="3">#REF!</definedName>
    <definedName name="_____MIX35" localSheetId="1">#REF!</definedName>
    <definedName name="_____MIX35" localSheetId="0">#REF!</definedName>
    <definedName name="_____MIX35">#REF!</definedName>
    <definedName name="_____MIX40" localSheetId="3">#REF!</definedName>
    <definedName name="_____MIX40" localSheetId="1">#REF!</definedName>
    <definedName name="_____MIX40" localSheetId="0">#REF!</definedName>
    <definedName name="_____MIX40">#REF!</definedName>
    <definedName name="_____MIX45" localSheetId="3">'[4]Mix Design'!#REF!</definedName>
    <definedName name="_____MIX45" localSheetId="1">'[4]Mix Design'!#REF!</definedName>
    <definedName name="_____MIX45">'[4]Mix Design'!#REF!</definedName>
    <definedName name="_____mm1" localSheetId="3">#REF!</definedName>
    <definedName name="_____mm1" localSheetId="1">#REF!</definedName>
    <definedName name="_____mm1" localSheetId="0">#REF!</definedName>
    <definedName name="_____mm1">#REF!</definedName>
    <definedName name="_____mm2" localSheetId="3">#REF!</definedName>
    <definedName name="_____mm2" localSheetId="1">#REF!</definedName>
    <definedName name="_____mm2" localSheetId="0">#REF!</definedName>
    <definedName name="_____mm2">#REF!</definedName>
    <definedName name="_____mm3" localSheetId="3">#REF!</definedName>
    <definedName name="_____mm3" localSheetId="1">#REF!</definedName>
    <definedName name="_____mm3" localSheetId="0">#REF!</definedName>
    <definedName name="_____mm3">#REF!</definedName>
    <definedName name="_____MUR5" localSheetId="3">#REF!</definedName>
    <definedName name="_____MUR5" localSheetId="1">#REF!</definedName>
    <definedName name="_____MUR5" localSheetId="0">#REF!</definedName>
    <definedName name="_____MUR5">#REF!</definedName>
    <definedName name="_____MUR8" localSheetId="3">#REF!</definedName>
    <definedName name="_____MUR8" localSheetId="1">#REF!</definedName>
    <definedName name="_____MUR8" localSheetId="0">#REF!</definedName>
    <definedName name="_____MUR8">#REF!</definedName>
    <definedName name="_____OPC43" localSheetId="3">#REF!</definedName>
    <definedName name="_____OPC43" localSheetId="1">#REF!</definedName>
    <definedName name="_____OPC43" localSheetId="0">#REF!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 localSheetId="3">#REF!</definedName>
    <definedName name="_____tab1" localSheetId="1">#REF!</definedName>
    <definedName name="_____tab1" localSheetId="0">#REF!</definedName>
    <definedName name="_____tab1">#REF!</definedName>
    <definedName name="_____tab2" localSheetId="3">#REF!</definedName>
    <definedName name="_____tab2" localSheetId="1">#REF!</definedName>
    <definedName name="_____tab2" localSheetId="0">#REF!</definedName>
    <definedName name="_____tab2">#REF!</definedName>
    <definedName name="_____TB2">#REF!</definedName>
    <definedName name="_____TIP1" localSheetId="3">#REF!</definedName>
    <definedName name="_____TIP1" localSheetId="1">#REF!</definedName>
    <definedName name="_____TIP1" localSheetId="0">#REF!</definedName>
    <definedName name="_____TIP1">#REF!</definedName>
    <definedName name="_____TIP2" localSheetId="3">#REF!</definedName>
    <definedName name="_____TIP2" localSheetId="1">#REF!</definedName>
    <definedName name="_____TIP2" localSheetId="0">#REF!</definedName>
    <definedName name="_____TIP2">#REF!</definedName>
    <definedName name="_____TIP3" localSheetId="3">#REF!</definedName>
    <definedName name="_____TIP3" localSheetId="1">#REF!</definedName>
    <definedName name="_____TIP3" localSheetId="0">#REF!</definedName>
    <definedName name="_____TIP3">#REF!</definedName>
    <definedName name="____A65537" localSheetId="3">#REF!</definedName>
    <definedName name="____A65537" localSheetId="1">#REF!</definedName>
    <definedName name="____A65537" localSheetId="0">#REF!</definedName>
    <definedName name="____A65537">#REF!</definedName>
    <definedName name="____ABM10" localSheetId="3">#REF!</definedName>
    <definedName name="____ABM10" localSheetId="1">#REF!</definedName>
    <definedName name="____ABM10" localSheetId="0">#REF!</definedName>
    <definedName name="____ABM10">#REF!</definedName>
    <definedName name="____ABM40" localSheetId="3">#REF!</definedName>
    <definedName name="____ABM40" localSheetId="1">#REF!</definedName>
    <definedName name="____ABM40" localSheetId="0">#REF!</definedName>
    <definedName name="____ABM40">#REF!</definedName>
    <definedName name="____ABM6" localSheetId="3">#REF!</definedName>
    <definedName name="____ABM6" localSheetId="1">#REF!</definedName>
    <definedName name="____ABM6" localSheetId="0">#REF!</definedName>
    <definedName name="____ABM6">#REF!</definedName>
    <definedName name="____ACB10" localSheetId="3">#REF!</definedName>
    <definedName name="____ACB10" localSheetId="1">#REF!</definedName>
    <definedName name="____ACB10" localSheetId="0">#REF!</definedName>
    <definedName name="____ACB10">#REF!</definedName>
    <definedName name="____ACB20" localSheetId="3">#REF!</definedName>
    <definedName name="____ACB20" localSheetId="1">#REF!</definedName>
    <definedName name="____ACB20" localSheetId="0">#REF!</definedName>
    <definedName name="____ACB20">#REF!</definedName>
    <definedName name="____ACR10" localSheetId="3">#REF!</definedName>
    <definedName name="____ACR10" localSheetId="1">#REF!</definedName>
    <definedName name="____ACR10" localSheetId="0">#REF!</definedName>
    <definedName name="____ACR10">#REF!</definedName>
    <definedName name="____ACR20" localSheetId="3">#REF!</definedName>
    <definedName name="____ACR20" localSheetId="1">#REF!</definedName>
    <definedName name="____ACR20" localSheetId="0">#REF!</definedName>
    <definedName name="____ACR20">#REF!</definedName>
    <definedName name="____AGG10" localSheetId="3">#REF!</definedName>
    <definedName name="____AGG10" localSheetId="1">#REF!</definedName>
    <definedName name="____AGG10" localSheetId="0">#REF!</definedName>
    <definedName name="____AGG10">#REF!</definedName>
    <definedName name="____AGG40" localSheetId="3">#REF!</definedName>
    <definedName name="____AGG40" localSheetId="1">#REF!</definedName>
    <definedName name="____AGG40" localSheetId="0">#REF!</definedName>
    <definedName name="____AGG40">#REF!</definedName>
    <definedName name="____AGG6" localSheetId="3">#REF!</definedName>
    <definedName name="____AGG6" localSheetId="1">#REF!</definedName>
    <definedName name="____AGG6" localSheetId="0">#REF!</definedName>
    <definedName name="____AGG6">#REF!</definedName>
    <definedName name="____ash1" localSheetId="3">[13]ANAL!#REF!</definedName>
    <definedName name="____ash1" localSheetId="1">[13]ANAL!#REF!</definedName>
    <definedName name="____ash1">[13]ANAL!#REF!</definedName>
    <definedName name="____AWM10" localSheetId="3">#REF!</definedName>
    <definedName name="____AWM10" localSheetId="1">#REF!</definedName>
    <definedName name="____AWM10" localSheetId="0">#REF!</definedName>
    <definedName name="____AWM10">#REF!</definedName>
    <definedName name="____AWM40" localSheetId="3">#REF!</definedName>
    <definedName name="____AWM40" localSheetId="1">#REF!</definedName>
    <definedName name="____AWM40" localSheetId="0">#REF!</definedName>
    <definedName name="____AWM40">#REF!</definedName>
    <definedName name="____AWM6" localSheetId="3">#REF!</definedName>
    <definedName name="____AWM6" localSheetId="1">#REF!</definedName>
    <definedName name="____AWM6" localSheetId="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3">[14]PROCTOR!#REF!</definedName>
    <definedName name="____CAN458" localSheetId="1">[14]PROCTOR!#REF!</definedName>
    <definedName name="____CAN458" localSheetId="0">[14]PROCTOR!#REF!</definedName>
    <definedName name="____CAN458">[14]PROCTOR!#REF!</definedName>
    <definedName name="____CAN486" localSheetId="3">[14]PROCTOR!#REF!</definedName>
    <definedName name="____CAN486" localSheetId="1">[14]PROCTOR!#REF!</definedName>
    <definedName name="____CAN486">[14]PROCTOR!#REF!</definedName>
    <definedName name="____CAN487" localSheetId="3">[14]PROCTOR!#REF!</definedName>
    <definedName name="____CAN487" localSheetId="1">[14]PROCTOR!#REF!</definedName>
    <definedName name="____CAN487">[14]PROCTOR!#REF!</definedName>
    <definedName name="____CAN488" localSheetId="3">[14]PROCTOR!#REF!</definedName>
    <definedName name="____CAN488" localSheetId="1">[14]PROCTOR!#REF!</definedName>
    <definedName name="____CAN488">[14]PROCTOR!#REF!</definedName>
    <definedName name="____CAN489" localSheetId="3">[14]PROCTOR!#REF!</definedName>
    <definedName name="____CAN489" localSheetId="1">[14]PROCTOR!#REF!</definedName>
    <definedName name="____CAN489">[14]PROCTOR!#REF!</definedName>
    <definedName name="____CAN490" localSheetId="3">[14]PROCTOR!#REF!</definedName>
    <definedName name="____CAN490" localSheetId="1">[14]PROCTOR!#REF!</definedName>
    <definedName name="____CAN490">[14]PROCTOR!#REF!</definedName>
    <definedName name="____CAN491" localSheetId="3">[14]PROCTOR!#REF!</definedName>
    <definedName name="____CAN491" localSheetId="1">[14]PROCTOR!#REF!</definedName>
    <definedName name="____CAN491">[14]PROCTOR!#REF!</definedName>
    <definedName name="____CAN492" localSheetId="3">[14]PROCTOR!#REF!</definedName>
    <definedName name="____CAN492" localSheetId="1">[14]PROCTOR!#REF!</definedName>
    <definedName name="____CAN492">[14]PROCTOR!#REF!</definedName>
    <definedName name="____CAN493" localSheetId="3">[14]PROCTOR!#REF!</definedName>
    <definedName name="____CAN493" localSheetId="1">[14]PROCTOR!#REF!</definedName>
    <definedName name="____CAN493">[14]PROCTOR!#REF!</definedName>
    <definedName name="____CAN494" localSheetId="3">[14]PROCTOR!#REF!</definedName>
    <definedName name="____CAN494" localSheetId="1">[14]PROCTOR!#REF!</definedName>
    <definedName name="____CAN494">[14]PROCTOR!#REF!</definedName>
    <definedName name="____CAN495" localSheetId="3">[14]PROCTOR!#REF!</definedName>
    <definedName name="____CAN495" localSheetId="1">[14]PROCTOR!#REF!</definedName>
    <definedName name="____CAN495">[14]PROCTOR!#REF!</definedName>
    <definedName name="____CAN496" localSheetId="3">[14]PROCTOR!#REF!</definedName>
    <definedName name="____CAN496" localSheetId="1">[14]PROCTOR!#REF!</definedName>
    <definedName name="____CAN496">[14]PROCTOR!#REF!</definedName>
    <definedName name="____CAN497" localSheetId="3">[14]PROCTOR!#REF!</definedName>
    <definedName name="____CAN497" localSheetId="1">[14]PROCTOR!#REF!</definedName>
    <definedName name="____CAN497">[14]PROCTOR!#REF!</definedName>
    <definedName name="____CAN498" localSheetId="3">[14]PROCTOR!#REF!</definedName>
    <definedName name="____CAN498" localSheetId="1">[14]PROCTOR!#REF!</definedName>
    <definedName name="____CAN498">[14]PROCTOR!#REF!</definedName>
    <definedName name="____CAN499" localSheetId="3">[14]PROCTOR!#REF!</definedName>
    <definedName name="____CAN499" localSheetId="1">[14]PROCTOR!#REF!</definedName>
    <definedName name="____CAN499">[14]PROCTOR!#REF!</definedName>
    <definedName name="____CAN500" localSheetId="3">[14]PROCTOR!#REF!</definedName>
    <definedName name="____CAN500" localSheetId="1">[14]PROCTOR!#REF!</definedName>
    <definedName name="____CAN500">[14]PROCTOR!#REF!</definedName>
    <definedName name="____CDG100" localSheetId="3">#REF!</definedName>
    <definedName name="____CDG100" localSheetId="1">#REF!</definedName>
    <definedName name="____CDG100" localSheetId="0">#REF!</definedName>
    <definedName name="____CDG100">#REF!</definedName>
    <definedName name="____CDG250" localSheetId="3">#REF!</definedName>
    <definedName name="____CDG250" localSheetId="1">#REF!</definedName>
    <definedName name="____CDG250" localSheetId="0">#REF!</definedName>
    <definedName name="____CDG250">#REF!</definedName>
    <definedName name="____CDG50" localSheetId="3">#REF!</definedName>
    <definedName name="____CDG50" localSheetId="1">#REF!</definedName>
    <definedName name="____CDG50" localSheetId="0">#REF!</definedName>
    <definedName name="____CDG50">#REF!</definedName>
    <definedName name="____CDG500" localSheetId="3">#REF!</definedName>
    <definedName name="____CDG500" localSheetId="1">#REF!</definedName>
    <definedName name="____CDG500" localSheetId="0">#REF!</definedName>
    <definedName name="____CDG500">#REF!</definedName>
    <definedName name="____CEM53" localSheetId="3">#REF!</definedName>
    <definedName name="____CEM53" localSheetId="1">#REF!</definedName>
    <definedName name="____CEM53" localSheetId="0">#REF!</definedName>
    <definedName name="____CEM53">#REF!</definedName>
    <definedName name="____CRN3" localSheetId="3">#REF!</definedName>
    <definedName name="____CRN3" localSheetId="1">#REF!</definedName>
    <definedName name="____CRN3" localSheetId="0">#REF!</definedName>
    <definedName name="____CRN3">#REF!</definedName>
    <definedName name="____CRN35" localSheetId="3">#REF!</definedName>
    <definedName name="____CRN35" localSheetId="1">#REF!</definedName>
    <definedName name="____CRN35" localSheetId="0">#REF!</definedName>
    <definedName name="____CRN35">#REF!</definedName>
    <definedName name="____CRN80" localSheetId="3">#REF!</definedName>
    <definedName name="____CRN80" localSheetId="1">#REF!</definedName>
    <definedName name="____CRN80" localSheetId="0">#REF!</definedName>
    <definedName name="____CRN80">#REF!</definedName>
    <definedName name="____dec05" localSheetId="4" hidden="1">{"'Sheet1'!$A$4386:$N$4591"}</definedName>
    <definedName name="____dec05" localSheetId="0" hidden="1">{"'Sheet1'!$A$4386:$N$4591"}</definedName>
    <definedName name="____dec05" hidden="1">{"'Sheet1'!$A$4386:$N$4591"}</definedName>
    <definedName name="____doc1">#REF!</definedName>
    <definedName name="____DOZ50" localSheetId="3">#REF!</definedName>
    <definedName name="____DOZ50" localSheetId="1">#REF!</definedName>
    <definedName name="____DOZ50" localSheetId="0">#REF!</definedName>
    <definedName name="____DOZ50">#REF!</definedName>
    <definedName name="____DOZ80" localSheetId="3">#REF!</definedName>
    <definedName name="____DOZ80" localSheetId="1">#REF!</definedName>
    <definedName name="____DOZ80" localSheetId="0">#REF!</definedName>
    <definedName name="____DOZ80">#REF!</definedName>
    <definedName name="____EXC10">'[23]21-Rate Analysis-1'!$E$53</definedName>
    <definedName name="____EXC20">'[29]21-Rate Analysis-1'!$E$50</definedName>
    <definedName name="____EXC7">'[23]21-Rate Analysis-1'!$E$54</definedName>
    <definedName name="____ExV200" localSheetId="3">#REF!</definedName>
    <definedName name="____ExV200" localSheetId="1">#REF!</definedName>
    <definedName name="____ExV200" localSheetId="0">#REF!</definedName>
    <definedName name="____ExV200">#REF!</definedName>
    <definedName name="____GEN100" localSheetId="3">#REF!</definedName>
    <definedName name="____GEN100" localSheetId="1">#REF!</definedName>
    <definedName name="____GEN100" localSheetId="0">#REF!</definedName>
    <definedName name="____GEN100">#REF!</definedName>
    <definedName name="____GEN250" localSheetId="3">#REF!</definedName>
    <definedName name="____GEN250" localSheetId="1">#REF!</definedName>
    <definedName name="____GEN250" localSheetId="0">#REF!</definedName>
    <definedName name="____GEN250">#REF!</definedName>
    <definedName name="____GEN325" localSheetId="3">#REF!</definedName>
    <definedName name="____GEN325" localSheetId="1">#REF!</definedName>
    <definedName name="____GEN325" localSheetId="0">#REF!</definedName>
    <definedName name="____GEN325">#REF!</definedName>
    <definedName name="____GEN380" localSheetId="3">#REF!</definedName>
    <definedName name="____GEN380" localSheetId="1">#REF!</definedName>
    <definedName name="____GEN380" localSheetId="0">#REF!</definedName>
    <definedName name="____GEN380">#REF!</definedName>
    <definedName name="____GSB1" localSheetId="3">#REF!</definedName>
    <definedName name="____GSB1" localSheetId="1">#REF!</definedName>
    <definedName name="____GSB1" localSheetId="0">#REF!</definedName>
    <definedName name="____GSB1">#REF!</definedName>
    <definedName name="____GSB2" localSheetId="3">#REF!</definedName>
    <definedName name="____GSB2" localSheetId="1">#REF!</definedName>
    <definedName name="____GSB2" localSheetId="0">#REF!</definedName>
    <definedName name="____GSB2">#REF!</definedName>
    <definedName name="____GSB3" localSheetId="3">#REF!</definedName>
    <definedName name="____GSB3" localSheetId="1">#REF!</definedName>
    <definedName name="____GSB3" localSheetId="0">#REF!</definedName>
    <definedName name="____GSB3">#REF!</definedName>
    <definedName name="____HMP1" localSheetId="3">#REF!</definedName>
    <definedName name="____HMP1" localSheetId="1">#REF!</definedName>
    <definedName name="____HMP1" localSheetId="0">#REF!</definedName>
    <definedName name="____HMP1">#REF!</definedName>
    <definedName name="____HMP2" localSheetId="3">#REF!</definedName>
    <definedName name="____HMP2" localSheetId="1">#REF!</definedName>
    <definedName name="____HMP2" localSheetId="0">#REF!</definedName>
    <definedName name="____HMP2">#REF!</definedName>
    <definedName name="____HMP3" localSheetId="3">#REF!</definedName>
    <definedName name="____HMP3" localSheetId="1">#REF!</definedName>
    <definedName name="____HMP3" localSheetId="0">#REF!</definedName>
    <definedName name="____HMP3">#REF!</definedName>
    <definedName name="____HMP4" localSheetId="3">#REF!</definedName>
    <definedName name="____HMP4" localSheetId="1">#REF!</definedName>
    <definedName name="____HMP4" localSheetId="0">#REF!</definedName>
    <definedName name="____HMP4">#REF!</definedName>
    <definedName name="____Ki1">#REF!</definedName>
    <definedName name="____Ki2">#REF!</definedName>
    <definedName name="____lb1" localSheetId="3">#REF!</definedName>
    <definedName name="____lb1" localSheetId="1">#REF!</definedName>
    <definedName name="____lb1" localSheetId="0">#REF!</definedName>
    <definedName name="____lb1">#REF!</definedName>
    <definedName name="____lb2" localSheetId="3">#REF!</definedName>
    <definedName name="____lb2" localSheetId="1">#REF!</definedName>
    <definedName name="____lb2" localSheetId="0">#REF!</definedName>
    <definedName name="____lb2">#REF!</definedName>
    <definedName name="____mac2">200</definedName>
    <definedName name="____MAN1">#REF!</definedName>
    <definedName name="____MIX10" localSheetId="3">#REF!</definedName>
    <definedName name="____MIX10" localSheetId="1">#REF!</definedName>
    <definedName name="____MIX10" localSheetId="0">#REF!</definedName>
    <definedName name="____MIX10">#REF!</definedName>
    <definedName name="____MIX15" localSheetId="3">#REF!</definedName>
    <definedName name="____MIX15" localSheetId="1">#REF!</definedName>
    <definedName name="____MIX15" localSheetId="0">#REF!</definedName>
    <definedName name="____MIX15">#REF!</definedName>
    <definedName name="____MIX15150" localSheetId="3">'[4]Mix Design'!#REF!</definedName>
    <definedName name="____MIX15150" localSheetId="1">'[4]Mix Design'!#REF!</definedName>
    <definedName name="____MIX15150">'[4]Mix Design'!#REF!</definedName>
    <definedName name="____MIX1540">'[4]Mix Design'!$P$11</definedName>
    <definedName name="____MIX1580" localSheetId="3">'[4]Mix Design'!#REF!</definedName>
    <definedName name="____MIX1580" localSheetId="1">'[4]Mix Design'!#REF!</definedName>
    <definedName name="____MIX1580" localSheetId="0">'[4]Mix Design'!#REF!</definedName>
    <definedName name="____MIX1580">'[4]Mix Design'!#REF!</definedName>
    <definedName name="____MIX2">'[5]Mix Design'!$P$12</definedName>
    <definedName name="____MIX20" localSheetId="3">#REF!</definedName>
    <definedName name="____MIX20" localSheetId="1">#REF!</definedName>
    <definedName name="____MIX20" localSheetId="0">#REF!</definedName>
    <definedName name="____MIX20">#REF!</definedName>
    <definedName name="____MIX2020">'[4]Mix Design'!$P$12</definedName>
    <definedName name="____MIX2040">'[4]Mix Design'!$P$13</definedName>
    <definedName name="____MIX25" localSheetId="3">#REF!</definedName>
    <definedName name="____MIX25" localSheetId="1">#REF!</definedName>
    <definedName name="____MIX25" localSheetId="0">#REF!</definedName>
    <definedName name="____MIX25">#REF!</definedName>
    <definedName name="____MIX2540">'[4]Mix Design'!$P$15</definedName>
    <definedName name="____Mix255">'[6]Mix Design'!$P$13</definedName>
    <definedName name="____MIX30" localSheetId="3">#REF!</definedName>
    <definedName name="____MIX30" localSheetId="1">#REF!</definedName>
    <definedName name="____MIX30" localSheetId="0">#REF!</definedName>
    <definedName name="____MIX30">#REF!</definedName>
    <definedName name="____MIX35" localSheetId="3">#REF!</definedName>
    <definedName name="____MIX35" localSheetId="1">#REF!</definedName>
    <definedName name="____MIX35" localSheetId="0">#REF!</definedName>
    <definedName name="____MIX35">#REF!</definedName>
    <definedName name="____MIX40" localSheetId="3">#REF!</definedName>
    <definedName name="____MIX40" localSheetId="1">#REF!</definedName>
    <definedName name="____MIX40" localSheetId="0">#REF!</definedName>
    <definedName name="____MIX40">#REF!</definedName>
    <definedName name="____MIX45" localSheetId="3">'[4]Mix Design'!#REF!</definedName>
    <definedName name="____MIX45" localSheetId="1">'[4]Mix Design'!#REF!</definedName>
    <definedName name="____MIX45">'[4]Mix Design'!#REF!</definedName>
    <definedName name="____mm1" localSheetId="3">#REF!</definedName>
    <definedName name="____mm1" localSheetId="1">#REF!</definedName>
    <definedName name="____mm1" localSheetId="0">#REF!</definedName>
    <definedName name="____mm1">#REF!</definedName>
    <definedName name="____mm2" localSheetId="3">#REF!</definedName>
    <definedName name="____mm2" localSheetId="1">#REF!</definedName>
    <definedName name="____mm2" localSheetId="0">#REF!</definedName>
    <definedName name="____mm2">#REF!</definedName>
    <definedName name="____mm3" localSheetId="3">#REF!</definedName>
    <definedName name="____mm3" localSheetId="1">#REF!</definedName>
    <definedName name="____mm3" localSheetId="0">#REF!</definedName>
    <definedName name="____mm3">#REF!</definedName>
    <definedName name="____MUR5" localSheetId="3">#REF!</definedName>
    <definedName name="____MUR5" localSheetId="1">#REF!</definedName>
    <definedName name="____MUR5" localSheetId="0">#REF!</definedName>
    <definedName name="____MUR5">#REF!</definedName>
    <definedName name="____MUR8" localSheetId="3">#REF!</definedName>
    <definedName name="____MUR8" localSheetId="1">#REF!</definedName>
    <definedName name="____MUR8" localSheetId="0">#REF!</definedName>
    <definedName name="____MUR8">#REF!</definedName>
    <definedName name="____OPC43" localSheetId="3">#REF!</definedName>
    <definedName name="____OPC43" localSheetId="1">#REF!</definedName>
    <definedName name="____OPC43" localSheetId="0">#REF!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 localSheetId="3">#REF!</definedName>
    <definedName name="____tab1" localSheetId="1">#REF!</definedName>
    <definedName name="____tab1" localSheetId="0">#REF!</definedName>
    <definedName name="____tab1">#REF!</definedName>
    <definedName name="____tab2" localSheetId="3">#REF!</definedName>
    <definedName name="____tab2" localSheetId="1">#REF!</definedName>
    <definedName name="____tab2" localSheetId="0">#REF!</definedName>
    <definedName name="____tab2">#REF!</definedName>
    <definedName name="____TB2">#REF!</definedName>
    <definedName name="____TIP1" localSheetId="3">#REF!</definedName>
    <definedName name="____TIP1" localSheetId="1">#REF!</definedName>
    <definedName name="____TIP1" localSheetId="0">#REF!</definedName>
    <definedName name="____TIP1">#REF!</definedName>
    <definedName name="____TIP2" localSheetId="3">#REF!</definedName>
    <definedName name="____TIP2" localSheetId="1">#REF!</definedName>
    <definedName name="____TIP2" localSheetId="0">#REF!</definedName>
    <definedName name="____TIP2">#REF!</definedName>
    <definedName name="____TIP3" localSheetId="3">#REF!</definedName>
    <definedName name="____TIP3" localSheetId="1">#REF!</definedName>
    <definedName name="____TIP3" localSheetId="0">#REF!</definedName>
    <definedName name="____TIP3">#REF!</definedName>
    <definedName name="___A1" localSheetId="3">#REF!</definedName>
    <definedName name="___A1" localSheetId="1">#REF!</definedName>
    <definedName name="___A1" localSheetId="0">#REF!</definedName>
    <definedName name="___A1">#REF!</definedName>
    <definedName name="___A65537" localSheetId="3">#REF!</definedName>
    <definedName name="___A65537" localSheetId="1">#REF!</definedName>
    <definedName name="___A65537" localSheetId="0">#REF!</definedName>
    <definedName name="___A65537">#REF!</definedName>
    <definedName name="___A655600">#REF!</definedName>
    <definedName name="___A8" localSheetId="3">#REF!</definedName>
    <definedName name="___A8" localSheetId="1">#REF!</definedName>
    <definedName name="___A8" localSheetId="0">#REF!</definedName>
    <definedName name="___A8">#REF!</definedName>
    <definedName name="___ABM10" localSheetId="3">#REF!</definedName>
    <definedName name="___ABM10" localSheetId="1">#REF!</definedName>
    <definedName name="___ABM10" localSheetId="0">#REF!</definedName>
    <definedName name="___ABM10">#REF!</definedName>
    <definedName name="___ABM40" localSheetId="3">#REF!</definedName>
    <definedName name="___ABM40" localSheetId="1">#REF!</definedName>
    <definedName name="___ABM40" localSheetId="0">#REF!</definedName>
    <definedName name="___ABM40">#REF!</definedName>
    <definedName name="___ABM6" localSheetId="3">#REF!</definedName>
    <definedName name="___ABM6" localSheetId="1">#REF!</definedName>
    <definedName name="___ABM6" localSheetId="0">#REF!</definedName>
    <definedName name="___ABM6">#REF!</definedName>
    <definedName name="___ACB10" localSheetId="3">#REF!</definedName>
    <definedName name="___ACB10" localSheetId="1">#REF!</definedName>
    <definedName name="___ACB10" localSheetId="0">#REF!</definedName>
    <definedName name="___ACB10">#REF!</definedName>
    <definedName name="___ACB20" localSheetId="3">#REF!</definedName>
    <definedName name="___ACB20" localSheetId="1">#REF!</definedName>
    <definedName name="___ACB20" localSheetId="0">#REF!</definedName>
    <definedName name="___ACB20">#REF!</definedName>
    <definedName name="___ACR10" localSheetId="3">#REF!</definedName>
    <definedName name="___ACR10" localSheetId="1">#REF!</definedName>
    <definedName name="___ACR10" localSheetId="0">#REF!</definedName>
    <definedName name="___ACR10">#REF!</definedName>
    <definedName name="___ACR20" localSheetId="3">#REF!</definedName>
    <definedName name="___ACR20" localSheetId="1">#REF!</definedName>
    <definedName name="___ACR20" localSheetId="0">#REF!</definedName>
    <definedName name="___ACR20">#REF!</definedName>
    <definedName name="___AGG10" localSheetId="3">#REF!</definedName>
    <definedName name="___AGG10" localSheetId="1">#REF!</definedName>
    <definedName name="___AGG10" localSheetId="0">#REF!</definedName>
    <definedName name="___AGG10">#REF!</definedName>
    <definedName name="___AGG40" localSheetId="3">#REF!</definedName>
    <definedName name="___AGG40" localSheetId="1">#REF!</definedName>
    <definedName name="___AGG40" localSheetId="0">#REF!</definedName>
    <definedName name="___AGG40">#REF!</definedName>
    <definedName name="___AGG6" localSheetId="3">#REF!</definedName>
    <definedName name="___AGG6" localSheetId="1">#REF!</definedName>
    <definedName name="___AGG6" localSheetId="0">#REF!</definedName>
    <definedName name="___AGG6">#REF!</definedName>
    <definedName name="___ash1" localSheetId="3">[13]ANAL!#REF!</definedName>
    <definedName name="___ash1" localSheetId="1">[13]ANAL!#REF!</definedName>
    <definedName name="___ash1">[13]ANAL!#REF!</definedName>
    <definedName name="___AWM10" localSheetId="3">#REF!</definedName>
    <definedName name="___AWM10" localSheetId="1">#REF!</definedName>
    <definedName name="___AWM10" localSheetId="0">#REF!</definedName>
    <definedName name="___AWM10">#REF!</definedName>
    <definedName name="___AWM40" localSheetId="3">#REF!</definedName>
    <definedName name="___AWM40" localSheetId="1">#REF!</definedName>
    <definedName name="___AWM40" localSheetId="0">#REF!</definedName>
    <definedName name="___AWM40">#REF!</definedName>
    <definedName name="___AWM6" localSheetId="3">#REF!</definedName>
    <definedName name="___AWM6" localSheetId="1">#REF!</definedName>
    <definedName name="___AWM6" localSheetId="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3">[14]PROCTOR!#REF!</definedName>
    <definedName name="___CAN458" localSheetId="1">[14]PROCTOR!#REF!</definedName>
    <definedName name="___CAN458" localSheetId="0">[14]PROCTOR!#REF!</definedName>
    <definedName name="___CAN458">[14]PROCTOR!#REF!</definedName>
    <definedName name="___CAN486" localSheetId="3">[14]PROCTOR!#REF!</definedName>
    <definedName name="___CAN486" localSheetId="1">[14]PROCTOR!#REF!</definedName>
    <definedName name="___CAN486">[14]PROCTOR!#REF!</definedName>
    <definedName name="___CAN487" localSheetId="3">[14]PROCTOR!#REF!</definedName>
    <definedName name="___CAN487" localSheetId="1">[14]PROCTOR!#REF!</definedName>
    <definedName name="___CAN487">[14]PROCTOR!#REF!</definedName>
    <definedName name="___CAN488" localSheetId="3">[14]PROCTOR!#REF!</definedName>
    <definedName name="___CAN488" localSheetId="1">[14]PROCTOR!#REF!</definedName>
    <definedName name="___CAN488">[14]PROCTOR!#REF!</definedName>
    <definedName name="___CAN489" localSheetId="3">[14]PROCTOR!#REF!</definedName>
    <definedName name="___CAN489" localSheetId="1">[14]PROCTOR!#REF!</definedName>
    <definedName name="___CAN489">[14]PROCTOR!#REF!</definedName>
    <definedName name="___CAN490" localSheetId="3">[14]PROCTOR!#REF!</definedName>
    <definedName name="___CAN490" localSheetId="1">[14]PROCTOR!#REF!</definedName>
    <definedName name="___CAN490">[14]PROCTOR!#REF!</definedName>
    <definedName name="___CAN491" localSheetId="3">[14]PROCTOR!#REF!</definedName>
    <definedName name="___CAN491" localSheetId="1">[14]PROCTOR!#REF!</definedName>
    <definedName name="___CAN491">[14]PROCTOR!#REF!</definedName>
    <definedName name="___CAN492" localSheetId="3">[14]PROCTOR!#REF!</definedName>
    <definedName name="___CAN492" localSheetId="1">[14]PROCTOR!#REF!</definedName>
    <definedName name="___CAN492">[14]PROCTOR!#REF!</definedName>
    <definedName name="___CAN493" localSheetId="3">[14]PROCTOR!#REF!</definedName>
    <definedName name="___CAN493" localSheetId="1">[14]PROCTOR!#REF!</definedName>
    <definedName name="___CAN493">[14]PROCTOR!#REF!</definedName>
    <definedName name="___CAN494" localSheetId="3">[14]PROCTOR!#REF!</definedName>
    <definedName name="___CAN494" localSheetId="1">[14]PROCTOR!#REF!</definedName>
    <definedName name="___CAN494">[14]PROCTOR!#REF!</definedName>
    <definedName name="___CAN495" localSheetId="3">[14]PROCTOR!#REF!</definedName>
    <definedName name="___CAN495" localSheetId="1">[14]PROCTOR!#REF!</definedName>
    <definedName name="___CAN495">[14]PROCTOR!#REF!</definedName>
    <definedName name="___CAN496" localSheetId="3">[14]PROCTOR!#REF!</definedName>
    <definedName name="___CAN496" localSheetId="1">[14]PROCTOR!#REF!</definedName>
    <definedName name="___CAN496">[14]PROCTOR!#REF!</definedName>
    <definedName name="___CAN497" localSheetId="3">[14]PROCTOR!#REF!</definedName>
    <definedName name="___CAN497" localSheetId="1">[14]PROCTOR!#REF!</definedName>
    <definedName name="___CAN497">[14]PROCTOR!#REF!</definedName>
    <definedName name="___CAN498" localSheetId="3">[14]PROCTOR!#REF!</definedName>
    <definedName name="___CAN498" localSheetId="1">[14]PROCTOR!#REF!</definedName>
    <definedName name="___CAN498">[14]PROCTOR!#REF!</definedName>
    <definedName name="___CAN499" localSheetId="3">[14]PROCTOR!#REF!</definedName>
    <definedName name="___CAN499" localSheetId="1">[14]PROCTOR!#REF!</definedName>
    <definedName name="___CAN499">[14]PROCTOR!#REF!</definedName>
    <definedName name="___CAN500" localSheetId="3">[14]PROCTOR!#REF!</definedName>
    <definedName name="___CAN500" localSheetId="1">[14]PROCTOR!#REF!</definedName>
    <definedName name="___CAN500">[14]PROCTOR!#REF!</definedName>
    <definedName name="___CDG100" localSheetId="3">#REF!</definedName>
    <definedName name="___CDG100" localSheetId="1">#REF!</definedName>
    <definedName name="___CDG100" localSheetId="0">#REF!</definedName>
    <definedName name="___CDG100">#REF!</definedName>
    <definedName name="___CDG250" localSheetId="3">#REF!</definedName>
    <definedName name="___CDG250" localSheetId="1">#REF!</definedName>
    <definedName name="___CDG250" localSheetId="0">#REF!</definedName>
    <definedName name="___CDG250">#REF!</definedName>
    <definedName name="___CDG50" localSheetId="3">#REF!</definedName>
    <definedName name="___CDG50" localSheetId="1">#REF!</definedName>
    <definedName name="___CDG50" localSheetId="0">#REF!</definedName>
    <definedName name="___CDG50">#REF!</definedName>
    <definedName name="___CDG500" localSheetId="3">#REF!</definedName>
    <definedName name="___CDG500" localSheetId="1">#REF!</definedName>
    <definedName name="___CDG500" localSheetId="0">#REF!</definedName>
    <definedName name="___CDG500">#REF!</definedName>
    <definedName name="___CEM53" localSheetId="3">#REF!</definedName>
    <definedName name="___CEM53" localSheetId="1">#REF!</definedName>
    <definedName name="___CEM53" localSheetId="0">#REF!</definedName>
    <definedName name="___CEM53">#REF!</definedName>
    <definedName name="___CRN3" localSheetId="3">#REF!</definedName>
    <definedName name="___CRN3" localSheetId="1">#REF!</definedName>
    <definedName name="___CRN3" localSheetId="0">#REF!</definedName>
    <definedName name="___CRN3">#REF!</definedName>
    <definedName name="___CRN35" localSheetId="3">#REF!</definedName>
    <definedName name="___CRN35" localSheetId="1">#REF!</definedName>
    <definedName name="___CRN35" localSheetId="0">#REF!</definedName>
    <definedName name="___CRN35">#REF!</definedName>
    <definedName name="___CRN80" localSheetId="3">#REF!</definedName>
    <definedName name="___CRN80" localSheetId="1">#REF!</definedName>
    <definedName name="___CRN80" localSheetId="0">#REF!</definedName>
    <definedName name="___CRN80">#REF!</definedName>
    <definedName name="___dec05" localSheetId="4" hidden="1">{"'Sheet1'!$A$4386:$N$4591"}</definedName>
    <definedName name="___dec05" localSheetId="0" hidden="1">{"'Sheet1'!$A$4386:$N$4591"}</definedName>
    <definedName name="___dec05" hidden="1">{"'Sheet1'!$A$4386:$N$4591"}</definedName>
    <definedName name="___DIN217" localSheetId="3">#REF!</definedName>
    <definedName name="___DIN217" localSheetId="1">#REF!</definedName>
    <definedName name="___DIN217" localSheetId="0">#REF!</definedName>
    <definedName name="___DIN217">#REF!</definedName>
    <definedName name="___DOZ50" localSheetId="3">#REF!</definedName>
    <definedName name="___DOZ50" localSheetId="1">#REF!</definedName>
    <definedName name="___DOZ50" localSheetId="0">#REF!</definedName>
    <definedName name="___DOZ50">#REF!</definedName>
    <definedName name="___DOZ80" localSheetId="3">#REF!</definedName>
    <definedName name="___DOZ80" localSheetId="1">#REF!</definedName>
    <definedName name="___DOZ80" localSheetId="0">#REF!</definedName>
    <definedName name="___DOZ80">#REF!</definedName>
    <definedName name="___EXC10">'[23]21-Rate Analysis-1'!$E$53</definedName>
    <definedName name="___EXC20">'[23]21-Rate Analysis-1'!$E$51</definedName>
    <definedName name="___EXC7">'[23]21-Rate Analysis-1'!$E$54</definedName>
    <definedName name="___ExV200" localSheetId="3">#REF!</definedName>
    <definedName name="___ExV200" localSheetId="1">#REF!</definedName>
    <definedName name="___ExV200" localSheetId="0">#REF!</definedName>
    <definedName name="___ExV200">#REF!</definedName>
    <definedName name="___GEN100" localSheetId="3">#REF!</definedName>
    <definedName name="___GEN100" localSheetId="1">#REF!</definedName>
    <definedName name="___GEN100" localSheetId="0">#REF!</definedName>
    <definedName name="___GEN100">#REF!</definedName>
    <definedName name="___GEN250" localSheetId="3">#REF!</definedName>
    <definedName name="___GEN250" localSheetId="1">#REF!</definedName>
    <definedName name="___GEN250" localSheetId="0">#REF!</definedName>
    <definedName name="___GEN250">#REF!</definedName>
    <definedName name="___GEN325" localSheetId="3">#REF!</definedName>
    <definedName name="___GEN325" localSheetId="1">#REF!</definedName>
    <definedName name="___GEN325" localSheetId="0">#REF!</definedName>
    <definedName name="___GEN325">#REF!</definedName>
    <definedName name="___GEN380" localSheetId="3">#REF!</definedName>
    <definedName name="___GEN380" localSheetId="1">#REF!</definedName>
    <definedName name="___GEN380" localSheetId="0">#REF!</definedName>
    <definedName name="___GEN380">#REF!</definedName>
    <definedName name="___GSB1" localSheetId="3">#REF!</definedName>
    <definedName name="___GSB1" localSheetId="1">#REF!</definedName>
    <definedName name="___GSB1" localSheetId="0">#REF!</definedName>
    <definedName name="___GSB1">#REF!</definedName>
    <definedName name="___GSB2" localSheetId="3">#REF!</definedName>
    <definedName name="___GSB2" localSheetId="1">#REF!</definedName>
    <definedName name="___GSB2" localSheetId="0">#REF!</definedName>
    <definedName name="___GSB2">#REF!</definedName>
    <definedName name="___GSB3" localSheetId="3">#REF!</definedName>
    <definedName name="___GSB3" localSheetId="1">#REF!</definedName>
    <definedName name="___GSB3" localSheetId="0">#REF!</definedName>
    <definedName name="___GSB3">#REF!</definedName>
    <definedName name="___HMP1" localSheetId="3">#REF!</definedName>
    <definedName name="___HMP1" localSheetId="1">#REF!</definedName>
    <definedName name="___HMP1" localSheetId="0">#REF!</definedName>
    <definedName name="___HMP1">#REF!</definedName>
    <definedName name="___HMP2" localSheetId="3">#REF!</definedName>
    <definedName name="___HMP2" localSheetId="1">#REF!</definedName>
    <definedName name="___HMP2" localSheetId="0">#REF!</definedName>
    <definedName name="___HMP2">#REF!</definedName>
    <definedName name="___HMP3" localSheetId="3">#REF!</definedName>
    <definedName name="___HMP3" localSheetId="1">#REF!</definedName>
    <definedName name="___HMP3" localSheetId="0">#REF!</definedName>
    <definedName name="___HMP3">#REF!</definedName>
    <definedName name="___HMP4" localSheetId="3">#REF!</definedName>
    <definedName name="___HMP4" localSheetId="1">#REF!</definedName>
    <definedName name="___HMP4" localSheetId="0">#REF!</definedName>
    <definedName name="___HMP4">#REF!</definedName>
    <definedName name="___Ki1">#REF!</definedName>
    <definedName name="___Ki2">#REF!</definedName>
    <definedName name="___lb1" localSheetId="3">#REF!</definedName>
    <definedName name="___lb1" localSheetId="1">#REF!</definedName>
    <definedName name="___lb1" localSheetId="0">#REF!</definedName>
    <definedName name="___lb1">#REF!</definedName>
    <definedName name="___lb2" localSheetId="3">#REF!</definedName>
    <definedName name="___lb2" localSheetId="1">#REF!</definedName>
    <definedName name="___lb2" localSheetId="0">#REF!</definedName>
    <definedName name="___lb2">#REF!</definedName>
    <definedName name="___mac2">200</definedName>
    <definedName name="___MAN1">#REF!</definedName>
    <definedName name="___MIX10" localSheetId="3">#REF!</definedName>
    <definedName name="___MIX10" localSheetId="1">#REF!</definedName>
    <definedName name="___MIX10" localSheetId="0">#REF!</definedName>
    <definedName name="___MIX10">#REF!</definedName>
    <definedName name="___MIX15" localSheetId="3">#REF!</definedName>
    <definedName name="___MIX15" localSheetId="1">#REF!</definedName>
    <definedName name="___MIX15" localSheetId="0">#REF!</definedName>
    <definedName name="___MIX15">#REF!</definedName>
    <definedName name="___MIX15150" localSheetId="3">'[4]Mix Design'!#REF!</definedName>
    <definedName name="___MIX15150" localSheetId="1">'[4]Mix Design'!#REF!</definedName>
    <definedName name="___MIX15150">'[4]Mix Design'!#REF!</definedName>
    <definedName name="___MIX1540">'[4]Mix Design'!$P$11</definedName>
    <definedName name="___MIX1580" localSheetId="3">'[4]Mix Design'!#REF!</definedName>
    <definedName name="___MIX1580" localSheetId="1">'[4]Mix Design'!#REF!</definedName>
    <definedName name="___MIX1580" localSheetId="0">'[4]Mix Design'!#REF!</definedName>
    <definedName name="___MIX1580">'[4]Mix Design'!#REF!</definedName>
    <definedName name="___MIX2">'[5]Mix Design'!$P$12</definedName>
    <definedName name="___MIX20" localSheetId="3">#REF!</definedName>
    <definedName name="___MIX20" localSheetId="1">#REF!</definedName>
    <definedName name="___MIX20" localSheetId="0">#REF!</definedName>
    <definedName name="___MIX20">#REF!</definedName>
    <definedName name="___MIX2020">'[4]Mix Design'!$P$12</definedName>
    <definedName name="___MIX2040">'[4]Mix Design'!$P$13</definedName>
    <definedName name="___MIX25" localSheetId="3">#REF!</definedName>
    <definedName name="___MIX25" localSheetId="1">#REF!</definedName>
    <definedName name="___MIX25" localSheetId="0">#REF!</definedName>
    <definedName name="___MIX25">#REF!</definedName>
    <definedName name="___MIX2540">'[4]Mix Design'!$P$15</definedName>
    <definedName name="___Mix255">'[6]Mix Design'!$P$13</definedName>
    <definedName name="___MIX30" localSheetId="3">#REF!</definedName>
    <definedName name="___MIX30" localSheetId="1">#REF!</definedName>
    <definedName name="___MIX30" localSheetId="0">#REF!</definedName>
    <definedName name="___MIX30">#REF!</definedName>
    <definedName name="___MIX35" localSheetId="3">#REF!</definedName>
    <definedName name="___MIX35" localSheetId="1">#REF!</definedName>
    <definedName name="___MIX35" localSheetId="0">#REF!</definedName>
    <definedName name="___MIX35">#REF!</definedName>
    <definedName name="___MIX40" localSheetId="3">#REF!</definedName>
    <definedName name="___MIX40" localSheetId="1">#REF!</definedName>
    <definedName name="___MIX40" localSheetId="0">#REF!</definedName>
    <definedName name="___MIX40">#REF!</definedName>
    <definedName name="___MIX45" localSheetId="3">'[4]Mix Design'!#REF!</definedName>
    <definedName name="___MIX45" localSheetId="1">'[4]Mix Design'!#REF!</definedName>
    <definedName name="___MIX45">'[4]Mix Design'!#REF!</definedName>
    <definedName name="___mm1" localSheetId="3">#REF!</definedName>
    <definedName name="___mm1" localSheetId="1">#REF!</definedName>
    <definedName name="___mm1" localSheetId="0">#REF!</definedName>
    <definedName name="___mm1">#REF!</definedName>
    <definedName name="___mm2" localSheetId="3">#REF!</definedName>
    <definedName name="___mm2" localSheetId="1">#REF!</definedName>
    <definedName name="___mm2" localSheetId="0">#REF!</definedName>
    <definedName name="___mm2">#REF!</definedName>
    <definedName name="___mm3" localSheetId="3">#REF!</definedName>
    <definedName name="___mm3" localSheetId="1">#REF!</definedName>
    <definedName name="___mm3" localSheetId="0">#REF!</definedName>
    <definedName name="___mm3">#REF!</definedName>
    <definedName name="___MUR5" localSheetId="3">#REF!</definedName>
    <definedName name="___MUR5" localSheetId="1">#REF!</definedName>
    <definedName name="___MUR5" localSheetId="0">#REF!</definedName>
    <definedName name="___MUR5">#REF!</definedName>
    <definedName name="___MUR8" localSheetId="3">#REF!</definedName>
    <definedName name="___MUR8" localSheetId="1">#REF!</definedName>
    <definedName name="___MUR8" localSheetId="0">#REF!</definedName>
    <definedName name="___MUR8">#REF!</definedName>
    <definedName name="___OPC43" localSheetId="3">#REF!</definedName>
    <definedName name="___OPC43" localSheetId="1">#REF!</definedName>
    <definedName name="___OPC43" localSheetId="0">#REF!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 localSheetId="3">#REF!</definedName>
    <definedName name="___tab1" localSheetId="1">#REF!</definedName>
    <definedName name="___tab1" localSheetId="0">#REF!</definedName>
    <definedName name="___tab1">#REF!</definedName>
    <definedName name="___tab2" localSheetId="3">#REF!</definedName>
    <definedName name="___tab2" localSheetId="1">#REF!</definedName>
    <definedName name="___tab2" localSheetId="0">#REF!</definedName>
    <definedName name="___tab2">#REF!</definedName>
    <definedName name="___TB2">#REF!</definedName>
    <definedName name="___TIP1" localSheetId="3">#REF!</definedName>
    <definedName name="___TIP1" localSheetId="1">#REF!</definedName>
    <definedName name="___TIP1" localSheetId="0">#REF!</definedName>
    <definedName name="___TIP1">#REF!</definedName>
    <definedName name="___TIP2" localSheetId="3">#REF!</definedName>
    <definedName name="___TIP2" localSheetId="1">#REF!</definedName>
    <definedName name="___TIP2" localSheetId="0">#REF!</definedName>
    <definedName name="___TIP2">#REF!</definedName>
    <definedName name="___TIP3" localSheetId="3">#REF!</definedName>
    <definedName name="___TIP3" localSheetId="1">#REF!</definedName>
    <definedName name="___TIP3" localSheetId="0">#REF!</definedName>
    <definedName name="___TIP3">#REF!</definedName>
    <definedName name="__12" localSheetId="3">#REF!</definedName>
    <definedName name="__12" localSheetId="1">#REF!</definedName>
    <definedName name="__12" localSheetId="0">#REF!</definedName>
    <definedName name="__12">#REF!</definedName>
    <definedName name="__123Graph_A" hidden="1">[30]TTL!$G$31:$AU$31</definedName>
    <definedName name="__123Graph_B" localSheetId="3" hidden="1">'[31]P-Ins &amp; Bonds'!#REF!</definedName>
    <definedName name="__123Graph_B" localSheetId="1" hidden="1">'[31]P-Ins &amp; Bonds'!#REF!</definedName>
    <definedName name="__123Graph_B" hidden="1">'[31]P-Ins &amp; Bonds'!#REF!</definedName>
    <definedName name="__123Graph_C" hidden="1">[30]TTL!$G$37:$AU$37</definedName>
    <definedName name="__123Graph_D" localSheetId="3" hidden="1">'[31]P-Ins &amp; Bonds'!#REF!</definedName>
    <definedName name="__123Graph_D" localSheetId="1" hidden="1">'[31]P-Ins &amp; Bonds'!#REF!</definedName>
    <definedName name="__123Graph_D" hidden="1">'[31]P-Ins &amp; Bonds'!#REF!</definedName>
    <definedName name="__123Graph_E" localSheetId="3" hidden="1">'[31]P-Ins &amp; Bonds'!#REF!</definedName>
    <definedName name="__123Graph_E" localSheetId="1" hidden="1">'[31]P-Ins &amp; Bonds'!#REF!</definedName>
    <definedName name="__123Graph_E" hidden="1">'[31]P-Ins &amp; Bonds'!#REF!</definedName>
    <definedName name="__123Graph_F" localSheetId="3" hidden="1">'[31]P-Ins &amp; Bonds'!#REF!</definedName>
    <definedName name="__123Graph_F" localSheetId="1" hidden="1">'[31]P-Ins &amp; Bonds'!#REF!</definedName>
    <definedName name="__123Graph_F" hidden="1">'[31]P-Ins &amp; Bonds'!#REF!</definedName>
    <definedName name="__123Graph_X" hidden="1">[30]TTL!$G$6:$AU$6</definedName>
    <definedName name="__A1" localSheetId="3">#REF!</definedName>
    <definedName name="__A1" localSheetId="1">#REF!</definedName>
    <definedName name="__A1" localSheetId="0">#REF!</definedName>
    <definedName name="__A1">#REF!</definedName>
    <definedName name="__A65537" localSheetId="3">#REF!</definedName>
    <definedName name="__A65537" localSheetId="1">#REF!</definedName>
    <definedName name="__A65537" localSheetId="0">#REF!</definedName>
    <definedName name="__A65537">#REF!</definedName>
    <definedName name="__A655600">#REF!</definedName>
    <definedName name="__A8" localSheetId="3">#REF!</definedName>
    <definedName name="__A8" localSheetId="1">#REF!</definedName>
    <definedName name="__A8" localSheetId="0">#REF!</definedName>
    <definedName name="__A8">#REF!</definedName>
    <definedName name="__ABM10" localSheetId="3">#REF!</definedName>
    <definedName name="__ABM10" localSheetId="1">#REF!</definedName>
    <definedName name="__ABM10" localSheetId="0">#REF!</definedName>
    <definedName name="__ABM10">#REF!</definedName>
    <definedName name="__ABM40" localSheetId="3">#REF!</definedName>
    <definedName name="__ABM40" localSheetId="1">#REF!</definedName>
    <definedName name="__ABM40" localSheetId="0">#REF!</definedName>
    <definedName name="__ABM40">#REF!</definedName>
    <definedName name="__ABM6" localSheetId="3">#REF!</definedName>
    <definedName name="__ABM6" localSheetId="1">#REF!</definedName>
    <definedName name="__ABM6" localSheetId="0">#REF!</definedName>
    <definedName name="__ABM6">#REF!</definedName>
    <definedName name="__ACB10" localSheetId="3">#REF!</definedName>
    <definedName name="__ACB10" localSheetId="1">#REF!</definedName>
    <definedName name="__ACB10" localSheetId="0">#REF!</definedName>
    <definedName name="__ACB10">#REF!</definedName>
    <definedName name="__ACB20" localSheetId="3">#REF!</definedName>
    <definedName name="__ACB20" localSheetId="1">#REF!</definedName>
    <definedName name="__ACB20" localSheetId="0">#REF!</definedName>
    <definedName name="__ACB20">#REF!</definedName>
    <definedName name="__ACR10" localSheetId="3">#REF!</definedName>
    <definedName name="__ACR10" localSheetId="1">#REF!</definedName>
    <definedName name="__ACR10" localSheetId="0">#REF!</definedName>
    <definedName name="__ACR10">#REF!</definedName>
    <definedName name="__ACR20" localSheetId="3">#REF!</definedName>
    <definedName name="__ACR20" localSheetId="1">#REF!</definedName>
    <definedName name="__ACR20" localSheetId="0">#REF!</definedName>
    <definedName name="__ACR20">#REF!</definedName>
    <definedName name="__AGG10" localSheetId="3">#REF!</definedName>
    <definedName name="__AGG10" localSheetId="1">#REF!</definedName>
    <definedName name="__AGG10" localSheetId="0">#REF!</definedName>
    <definedName name="__AGG10">#REF!</definedName>
    <definedName name="__AGG40" localSheetId="3">#REF!</definedName>
    <definedName name="__AGG40" localSheetId="1">#REF!</definedName>
    <definedName name="__AGG40" localSheetId="0">#REF!</definedName>
    <definedName name="__AGG40">#REF!</definedName>
    <definedName name="__AGG6" localSheetId="3">#REF!</definedName>
    <definedName name="__AGG6" localSheetId="1">#REF!</definedName>
    <definedName name="__AGG6" localSheetId="0">#REF!</definedName>
    <definedName name="__AGG6">#REF!</definedName>
    <definedName name="__ash1" localSheetId="3">[13]ANAL!#REF!</definedName>
    <definedName name="__ash1" localSheetId="1">[13]ANAL!#REF!</definedName>
    <definedName name="__ash1">[13]ANAL!#REF!</definedName>
    <definedName name="__AWM10" localSheetId="3">#REF!</definedName>
    <definedName name="__AWM10" localSheetId="1">#REF!</definedName>
    <definedName name="__AWM10" localSheetId="0">#REF!</definedName>
    <definedName name="__AWM10">#REF!</definedName>
    <definedName name="__AWM40" localSheetId="3">#REF!</definedName>
    <definedName name="__AWM40" localSheetId="1">#REF!</definedName>
    <definedName name="__AWM40" localSheetId="0">#REF!</definedName>
    <definedName name="__AWM40">#REF!</definedName>
    <definedName name="__AWM6" localSheetId="3">#REF!</definedName>
    <definedName name="__AWM6" localSheetId="1">#REF!</definedName>
    <definedName name="__AWM6" localSheetId="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3">[14]PROCTOR!#REF!</definedName>
    <definedName name="__CAN458" localSheetId="1">[14]PROCTOR!#REF!</definedName>
    <definedName name="__CAN458" localSheetId="0">[14]PROCTOR!#REF!</definedName>
    <definedName name="__CAN458">[14]PROCTOR!#REF!</definedName>
    <definedName name="__CAN486" localSheetId="3">[14]PROCTOR!#REF!</definedName>
    <definedName name="__CAN486" localSheetId="1">[14]PROCTOR!#REF!</definedName>
    <definedName name="__CAN486">[14]PROCTOR!#REF!</definedName>
    <definedName name="__CAN487" localSheetId="3">[14]PROCTOR!#REF!</definedName>
    <definedName name="__CAN487" localSheetId="1">[14]PROCTOR!#REF!</definedName>
    <definedName name="__CAN487">[14]PROCTOR!#REF!</definedName>
    <definedName name="__CAN488" localSheetId="3">[14]PROCTOR!#REF!</definedName>
    <definedName name="__CAN488" localSheetId="1">[14]PROCTOR!#REF!</definedName>
    <definedName name="__CAN488">[14]PROCTOR!#REF!</definedName>
    <definedName name="__CAN489" localSheetId="3">[14]PROCTOR!#REF!</definedName>
    <definedName name="__CAN489" localSheetId="1">[14]PROCTOR!#REF!</definedName>
    <definedName name="__CAN489">[14]PROCTOR!#REF!</definedName>
    <definedName name="__CAN490" localSheetId="3">[14]PROCTOR!#REF!</definedName>
    <definedName name="__CAN490" localSheetId="1">[14]PROCTOR!#REF!</definedName>
    <definedName name="__CAN490">[14]PROCTOR!#REF!</definedName>
    <definedName name="__CAN491" localSheetId="3">[14]PROCTOR!#REF!</definedName>
    <definedName name="__CAN491" localSheetId="1">[14]PROCTOR!#REF!</definedName>
    <definedName name="__CAN491">[14]PROCTOR!#REF!</definedName>
    <definedName name="__CAN492" localSheetId="3">[14]PROCTOR!#REF!</definedName>
    <definedName name="__CAN492" localSheetId="1">[14]PROCTOR!#REF!</definedName>
    <definedName name="__CAN492">[14]PROCTOR!#REF!</definedName>
    <definedName name="__CAN493" localSheetId="3">[14]PROCTOR!#REF!</definedName>
    <definedName name="__CAN493" localSheetId="1">[14]PROCTOR!#REF!</definedName>
    <definedName name="__CAN493">[14]PROCTOR!#REF!</definedName>
    <definedName name="__CAN494" localSheetId="3">[14]PROCTOR!#REF!</definedName>
    <definedName name="__CAN494" localSheetId="1">[14]PROCTOR!#REF!</definedName>
    <definedName name="__CAN494">[14]PROCTOR!#REF!</definedName>
    <definedName name="__CAN495" localSheetId="3">[14]PROCTOR!#REF!</definedName>
    <definedName name="__CAN495" localSheetId="1">[14]PROCTOR!#REF!</definedName>
    <definedName name="__CAN495">[14]PROCTOR!#REF!</definedName>
    <definedName name="__CAN496" localSheetId="3">[14]PROCTOR!#REF!</definedName>
    <definedName name="__CAN496" localSheetId="1">[14]PROCTOR!#REF!</definedName>
    <definedName name="__CAN496">[14]PROCTOR!#REF!</definedName>
    <definedName name="__CAN497" localSheetId="3">[14]PROCTOR!#REF!</definedName>
    <definedName name="__CAN497" localSheetId="1">[14]PROCTOR!#REF!</definedName>
    <definedName name="__CAN497">[14]PROCTOR!#REF!</definedName>
    <definedName name="__CAN498" localSheetId="3">[14]PROCTOR!#REF!</definedName>
    <definedName name="__CAN498" localSheetId="1">[14]PROCTOR!#REF!</definedName>
    <definedName name="__CAN498">[14]PROCTOR!#REF!</definedName>
    <definedName name="__CAN499" localSheetId="3">[14]PROCTOR!#REF!</definedName>
    <definedName name="__CAN499" localSheetId="1">[14]PROCTOR!#REF!</definedName>
    <definedName name="__CAN499">[14]PROCTOR!#REF!</definedName>
    <definedName name="__CAN500" localSheetId="3">[14]PROCTOR!#REF!</definedName>
    <definedName name="__CAN500" localSheetId="1">[14]PROCTOR!#REF!</definedName>
    <definedName name="__CAN500">[14]PROCTOR!#REF!</definedName>
    <definedName name="__CDG100" localSheetId="3">#REF!</definedName>
    <definedName name="__CDG100" localSheetId="1">#REF!</definedName>
    <definedName name="__CDG100" localSheetId="0">#REF!</definedName>
    <definedName name="__CDG100">#REF!</definedName>
    <definedName name="__CDG250" localSheetId="3">#REF!</definedName>
    <definedName name="__CDG250" localSheetId="1">#REF!</definedName>
    <definedName name="__CDG250" localSheetId="0">#REF!</definedName>
    <definedName name="__CDG250">#REF!</definedName>
    <definedName name="__CDG50" localSheetId="3">#REF!</definedName>
    <definedName name="__CDG50" localSheetId="1">#REF!</definedName>
    <definedName name="__CDG50" localSheetId="0">#REF!</definedName>
    <definedName name="__CDG50">#REF!</definedName>
    <definedName name="__CDG500" localSheetId="3">#REF!</definedName>
    <definedName name="__CDG500" localSheetId="1">#REF!</definedName>
    <definedName name="__CDG500" localSheetId="0">#REF!</definedName>
    <definedName name="__CDG500">#REF!</definedName>
    <definedName name="__CEM53" localSheetId="3">#REF!</definedName>
    <definedName name="__CEM53" localSheetId="1">#REF!</definedName>
    <definedName name="__CEM53" localSheetId="0">#REF!</definedName>
    <definedName name="__CEM53">#REF!</definedName>
    <definedName name="__CRN3" localSheetId="3">#REF!</definedName>
    <definedName name="__CRN3" localSheetId="1">#REF!</definedName>
    <definedName name="__CRN3" localSheetId="0">#REF!</definedName>
    <definedName name="__CRN3">#REF!</definedName>
    <definedName name="__CRN35" localSheetId="3">#REF!</definedName>
    <definedName name="__CRN35" localSheetId="1">#REF!</definedName>
    <definedName name="__CRN35" localSheetId="0">#REF!</definedName>
    <definedName name="__CRN35">#REF!</definedName>
    <definedName name="__CRN80" localSheetId="3">#REF!</definedName>
    <definedName name="__CRN80" localSheetId="1">#REF!</definedName>
    <definedName name="__CRN80" localSheetId="0">#REF!</definedName>
    <definedName name="__CRN80">#REF!</definedName>
    <definedName name="__dec05" localSheetId="4" hidden="1">{"'Sheet1'!$A$4386:$N$4591"}</definedName>
    <definedName name="__dec05" localSheetId="0" hidden="1">{"'Sheet1'!$A$4386:$N$4591"}</definedName>
    <definedName name="__dec05" hidden="1">{"'Sheet1'!$A$4386:$N$4591"}</definedName>
    <definedName name="__DIN217" localSheetId="3">#REF!</definedName>
    <definedName name="__DIN217" localSheetId="1">#REF!</definedName>
    <definedName name="__DIN217" localSheetId="0">#REF!</definedName>
    <definedName name="__DIN217">#REF!</definedName>
    <definedName name="__doc1">#REF!</definedName>
    <definedName name="__DOZ50" localSheetId="3">#REF!</definedName>
    <definedName name="__DOZ50" localSheetId="1">#REF!</definedName>
    <definedName name="__DOZ50" localSheetId="0">#REF!</definedName>
    <definedName name="__DOZ50">#REF!</definedName>
    <definedName name="__DOZ80" localSheetId="3">#REF!</definedName>
    <definedName name="__DOZ80" localSheetId="1">#REF!</definedName>
    <definedName name="__DOZ80" localSheetId="0">#REF!</definedName>
    <definedName name="__DOZ80">#REF!</definedName>
    <definedName name="__EXC20">'[32]Rate Analysis '!$E$50</definedName>
    <definedName name="__ExV200" localSheetId="3">#REF!</definedName>
    <definedName name="__ExV200" localSheetId="1">#REF!</definedName>
    <definedName name="__ExV200" localSheetId="0">#REF!</definedName>
    <definedName name="__ExV200">#REF!</definedName>
    <definedName name="__GEN100" localSheetId="3">#REF!</definedName>
    <definedName name="__GEN100" localSheetId="1">#REF!</definedName>
    <definedName name="__GEN100" localSheetId="0">#REF!</definedName>
    <definedName name="__GEN100">#REF!</definedName>
    <definedName name="__GEN250" localSheetId="3">#REF!</definedName>
    <definedName name="__GEN250" localSheetId="1">#REF!</definedName>
    <definedName name="__GEN250" localSheetId="0">#REF!</definedName>
    <definedName name="__GEN250">#REF!</definedName>
    <definedName name="__GEN325" localSheetId="3">#REF!</definedName>
    <definedName name="__GEN325" localSheetId="1">#REF!</definedName>
    <definedName name="__GEN325" localSheetId="0">#REF!</definedName>
    <definedName name="__GEN325">#REF!</definedName>
    <definedName name="__GEN380" localSheetId="3">#REF!</definedName>
    <definedName name="__GEN380" localSheetId="1">#REF!</definedName>
    <definedName name="__GEN380" localSheetId="0">#REF!</definedName>
    <definedName name="__GEN380">#REF!</definedName>
    <definedName name="__GSB1" localSheetId="3">#REF!</definedName>
    <definedName name="__GSB1" localSheetId="1">#REF!</definedName>
    <definedName name="__GSB1" localSheetId="0">#REF!</definedName>
    <definedName name="__GSB1">#REF!</definedName>
    <definedName name="__GSB2" localSheetId="3">#REF!</definedName>
    <definedName name="__GSB2" localSheetId="1">#REF!</definedName>
    <definedName name="__GSB2" localSheetId="0">#REF!</definedName>
    <definedName name="__GSB2">#REF!</definedName>
    <definedName name="__GSB3" localSheetId="3">#REF!</definedName>
    <definedName name="__GSB3" localSheetId="1">#REF!</definedName>
    <definedName name="__GSB3" localSheetId="0">#REF!</definedName>
    <definedName name="__GSB3">#REF!</definedName>
    <definedName name="__HMP1" localSheetId="3">#REF!</definedName>
    <definedName name="__HMP1" localSheetId="1">#REF!</definedName>
    <definedName name="__HMP1" localSheetId="0">#REF!</definedName>
    <definedName name="__HMP1">#REF!</definedName>
    <definedName name="__HMP2" localSheetId="3">#REF!</definedName>
    <definedName name="__HMP2" localSheetId="1">#REF!</definedName>
    <definedName name="__HMP2" localSheetId="0">#REF!</definedName>
    <definedName name="__HMP2">#REF!</definedName>
    <definedName name="__HMP3" localSheetId="3">#REF!</definedName>
    <definedName name="__HMP3" localSheetId="1">#REF!</definedName>
    <definedName name="__HMP3" localSheetId="0">#REF!</definedName>
    <definedName name="__HMP3">#REF!</definedName>
    <definedName name="__HMP4" localSheetId="3">#REF!</definedName>
    <definedName name="__HMP4" localSheetId="1">#REF!</definedName>
    <definedName name="__HMP4" localSheetId="0">#REF!</definedName>
    <definedName name="__HMP4">#REF!</definedName>
    <definedName name="__IntlFixup">TRUE()</definedName>
    <definedName name="__Ki1">#REF!</definedName>
    <definedName name="__Ki2">#REF!</definedName>
    <definedName name="__lb1" localSheetId="3">#REF!</definedName>
    <definedName name="__lb1" localSheetId="1">#REF!</definedName>
    <definedName name="__lb1" localSheetId="0">#REF!</definedName>
    <definedName name="__lb1">#REF!</definedName>
    <definedName name="__lb2" localSheetId="3">#REF!</definedName>
    <definedName name="__lb2" localSheetId="1">#REF!</definedName>
    <definedName name="__lb2" localSheetId="0">#REF!</definedName>
    <definedName name="__lb2">#REF!</definedName>
    <definedName name="__mac2">200</definedName>
    <definedName name="__MAN1">#REF!</definedName>
    <definedName name="__MIX10" localSheetId="3">#REF!</definedName>
    <definedName name="__MIX10" localSheetId="1">#REF!</definedName>
    <definedName name="__MIX10" localSheetId="0">#REF!</definedName>
    <definedName name="__MIX10">#REF!</definedName>
    <definedName name="__MIX15" localSheetId="3">#REF!</definedName>
    <definedName name="__MIX15" localSheetId="1">#REF!</definedName>
    <definedName name="__MIX15" localSheetId="0">#REF!</definedName>
    <definedName name="__MIX15">#REF!</definedName>
    <definedName name="__MIX15150" localSheetId="3">'[4]Mix Design'!#REF!</definedName>
    <definedName name="__MIX15150" localSheetId="1">'[4]Mix Design'!#REF!</definedName>
    <definedName name="__MIX15150">'[4]Mix Design'!#REF!</definedName>
    <definedName name="__MIX1540">'[4]Mix Design'!$P$11</definedName>
    <definedName name="__MIX1580" localSheetId="3">'[4]Mix Design'!#REF!</definedName>
    <definedName name="__MIX1580" localSheetId="1">'[4]Mix Design'!#REF!</definedName>
    <definedName name="__MIX1580" localSheetId="0">'[4]Mix Design'!#REF!</definedName>
    <definedName name="__MIX1580">'[4]Mix Design'!#REF!</definedName>
    <definedName name="__MIX2">'[5]Mix Design'!$P$12</definedName>
    <definedName name="__MIX20" localSheetId="3">#REF!</definedName>
    <definedName name="__MIX20" localSheetId="1">#REF!</definedName>
    <definedName name="__MIX20" localSheetId="0">#REF!</definedName>
    <definedName name="__MIX20">#REF!</definedName>
    <definedName name="__MIX2020">'[4]Mix Design'!$P$12</definedName>
    <definedName name="__MIX2040">'[4]Mix Design'!$P$13</definedName>
    <definedName name="__MIX25" localSheetId="3">#REF!</definedName>
    <definedName name="__MIX25" localSheetId="1">#REF!</definedName>
    <definedName name="__MIX25" localSheetId="0">#REF!</definedName>
    <definedName name="__MIX25">#REF!</definedName>
    <definedName name="__MIX2540">'[4]Mix Design'!$P$15</definedName>
    <definedName name="__Mix255">'[6]Mix Design'!$P$13</definedName>
    <definedName name="__MIX30" localSheetId="3">#REF!</definedName>
    <definedName name="__MIX30" localSheetId="1">#REF!</definedName>
    <definedName name="__MIX30" localSheetId="0">#REF!</definedName>
    <definedName name="__MIX30">#REF!</definedName>
    <definedName name="__MIX35" localSheetId="3">#REF!</definedName>
    <definedName name="__MIX35" localSheetId="1">#REF!</definedName>
    <definedName name="__MIX35" localSheetId="0">#REF!</definedName>
    <definedName name="__MIX35">#REF!</definedName>
    <definedName name="__MIX40" localSheetId="3">#REF!</definedName>
    <definedName name="__MIX40" localSheetId="1">#REF!</definedName>
    <definedName name="__MIX40" localSheetId="0">#REF!</definedName>
    <definedName name="__MIX40">#REF!</definedName>
    <definedName name="__MIX45" localSheetId="3">'[4]Mix Design'!#REF!</definedName>
    <definedName name="__MIX45" localSheetId="1">'[4]Mix Design'!#REF!</definedName>
    <definedName name="__MIX45">'[4]Mix Design'!#REF!</definedName>
    <definedName name="__mm1" localSheetId="3">#REF!</definedName>
    <definedName name="__mm1" localSheetId="1">#REF!</definedName>
    <definedName name="__mm1" localSheetId="0">#REF!</definedName>
    <definedName name="__mm1">#REF!</definedName>
    <definedName name="__mm2" localSheetId="3">#REF!</definedName>
    <definedName name="__mm2" localSheetId="1">#REF!</definedName>
    <definedName name="__mm2" localSheetId="0">#REF!</definedName>
    <definedName name="__mm2">#REF!</definedName>
    <definedName name="__mm3" localSheetId="3">#REF!</definedName>
    <definedName name="__mm3" localSheetId="1">#REF!</definedName>
    <definedName name="__mm3" localSheetId="0">#REF!</definedName>
    <definedName name="__mm3">#REF!</definedName>
    <definedName name="__MUR5" localSheetId="3">#REF!</definedName>
    <definedName name="__MUR5" localSheetId="1">#REF!</definedName>
    <definedName name="__MUR5" localSheetId="0">#REF!</definedName>
    <definedName name="__MUR5">#REF!</definedName>
    <definedName name="__MUR8" localSheetId="3">#REF!</definedName>
    <definedName name="__MUR8" localSheetId="1">#REF!</definedName>
    <definedName name="__MUR8" localSheetId="0">#REF!</definedName>
    <definedName name="__MUR8">#REF!</definedName>
    <definedName name="__OPC43" localSheetId="3">#REF!</definedName>
    <definedName name="__OPC43" localSheetId="1">#REF!</definedName>
    <definedName name="__OPC43" localSheetId="0">#REF!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 localSheetId="3">#REF!</definedName>
    <definedName name="__tab1" localSheetId="1">#REF!</definedName>
    <definedName name="__tab1" localSheetId="0">#REF!</definedName>
    <definedName name="__tab1">#REF!</definedName>
    <definedName name="__tab2" localSheetId="3">#REF!</definedName>
    <definedName name="__tab2" localSheetId="1">#REF!</definedName>
    <definedName name="__tab2" localSheetId="0">#REF!</definedName>
    <definedName name="__tab2">#REF!</definedName>
    <definedName name="__TB2">#REF!</definedName>
    <definedName name="__TIP1" localSheetId="3">#REF!</definedName>
    <definedName name="__TIP1" localSheetId="1">#REF!</definedName>
    <definedName name="__TIP1" localSheetId="0">#REF!</definedName>
    <definedName name="__TIP1">#REF!</definedName>
    <definedName name="__TIP2" localSheetId="3">#REF!</definedName>
    <definedName name="__TIP2" localSheetId="1">#REF!</definedName>
    <definedName name="__TIP2" localSheetId="0">#REF!</definedName>
    <definedName name="__TIP2">#REF!</definedName>
    <definedName name="__TIP3" localSheetId="3">#REF!</definedName>
    <definedName name="__TIP3" localSheetId="1">#REF!</definedName>
    <definedName name="__TIP3" localSheetId="0">#REF!</definedName>
    <definedName name="__TIP3">#REF!</definedName>
    <definedName name="_0" localSheetId="3">#REF!</definedName>
    <definedName name="_0" localSheetId="1">#REF!</definedName>
    <definedName name="_0" localSheetId="0">#REF!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 localSheetId="3">'[31]P-Site fac'!#REF!</definedName>
    <definedName name="_2A1" localSheetId="1">'[31]P-Site fac'!#REF!</definedName>
    <definedName name="_2A1">'[31]P-Site fac'!#REF!</definedName>
    <definedName name="_2A3" localSheetId="3">'[31]P-Site fac'!#REF!</definedName>
    <definedName name="_2A3" localSheetId="1">'[31]P-Site fac'!#REF!</definedName>
    <definedName name="_2A3">'[31]P-Site fac'!#REF!</definedName>
    <definedName name="_2A4" localSheetId="3">'[31]P-Site fac'!#REF!</definedName>
    <definedName name="_2A4" localSheetId="1">'[31]P-Site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 localSheetId="3">'[31]P-Ins &amp; Bonds'!#REF!</definedName>
    <definedName name="_3B1" localSheetId="1">'[31]P-Ins &amp; Bonds'!#REF!</definedName>
    <definedName name="_3B1">'[31]P-Ins &amp; Bonds'!#REF!</definedName>
    <definedName name="_3B2" localSheetId="3">'[31]P-Ins &amp; Bonds'!#REF!</definedName>
    <definedName name="_3B2" localSheetId="1">'[31]P-Ins &amp; Bonds'!#REF!</definedName>
    <definedName name="_3B2">'[31]P-Ins &amp; Bonds'!#REF!</definedName>
    <definedName name="_3B3">[43]PRELIM5!$F$17</definedName>
    <definedName name="_4">#REF!</definedName>
    <definedName name="_4\SM">[40]공문!#REF!</definedName>
    <definedName name="_5.0_Hire_and_running_charges_of_winch___grab" localSheetId="3">[44]SOR!#REF!</definedName>
    <definedName name="_5.0_Hire_and_running_charges_of_winch___grab" localSheetId="1">[44]SOR!#REF!</definedName>
    <definedName name="_5.0_Hire_and_running_charges_of_winch___grab" localSheetId="0">[44]SOR!#REF!</definedName>
    <definedName name="_5.0_Hire_and_running_charges_of_winch___grab">[44]SOR!#REF!</definedName>
    <definedName name="_5_123Grap" hidden="1">[41]공문!#REF!</definedName>
    <definedName name="_5B5" localSheetId="3">'[31]P-Clients fac'!#REF!</definedName>
    <definedName name="_5B5" localSheetId="1">'[31]P-Clients fac'!#REF!</definedName>
    <definedName name="_5B5">'[31]P-Clients fac'!#REF!</definedName>
    <definedName name="_5B6" localSheetId="3">'[31]P-Clients fac'!#REF!</definedName>
    <definedName name="_5B6" localSheetId="1">'[31]P-Clients fac'!#REF!</definedName>
    <definedName name="_5B6">'[31]P-Clients fac'!#REF!</definedName>
    <definedName name="_5B7" localSheetId="3">'[31]P-Clients fac'!#REF!</definedName>
    <definedName name="_5B7" localSheetId="1">'[31]P-Clients fac'!#REF!</definedName>
    <definedName name="_5B7">'[31]P-Clients fac'!#REF!</definedName>
    <definedName name="_6__123Graph_ACHART_1" hidden="1">[38]Cash2!$G$16:$G$31</definedName>
    <definedName name="_6B8" localSheetId="3">#REF!</definedName>
    <definedName name="_6B8" localSheetId="1">#REF!</definedName>
    <definedName name="_6B8" localSheetId="0">#REF!</definedName>
    <definedName name="_6B8">#REF!</definedName>
    <definedName name="_6B9" localSheetId="3">#REF!</definedName>
    <definedName name="_6B9" localSheetId="1">#REF!</definedName>
    <definedName name="_6B9" localSheetId="0">#REF!</definedName>
    <definedName name="_6B9">#REF!</definedName>
    <definedName name="_7__123Graph_ACHART_2" hidden="1">[38]Z!$T$179:$AH$179</definedName>
    <definedName name="_7C1" localSheetId="3">#REF!</definedName>
    <definedName name="_7C1" localSheetId="1">#REF!</definedName>
    <definedName name="_7C1" localSheetId="0">#REF!</definedName>
    <definedName name="_7C1">#REF!</definedName>
    <definedName name="_7C2" localSheetId="3">#REF!</definedName>
    <definedName name="_7C2" localSheetId="1">#REF!</definedName>
    <definedName name="_7C2" localSheetId="0">#REF!</definedName>
    <definedName name="_7C2">#REF!</definedName>
    <definedName name="_7C3" localSheetId="3">#REF!</definedName>
    <definedName name="_7C3" localSheetId="1">#REF!</definedName>
    <definedName name="_7C3" localSheetId="0">#REF!</definedName>
    <definedName name="_7C3">#REF!</definedName>
    <definedName name="_7D1" localSheetId="3">#REF!</definedName>
    <definedName name="_7D1" localSheetId="1">#REF!</definedName>
    <definedName name="_7D1" localSheetId="0">#REF!</definedName>
    <definedName name="_7D1">#REF!</definedName>
    <definedName name="_7D2" localSheetId="3">#REF!</definedName>
    <definedName name="_7D2" localSheetId="1">#REF!</definedName>
    <definedName name="_7D2" localSheetId="0">#REF!</definedName>
    <definedName name="_7D2">#REF!</definedName>
    <definedName name="_7D3" localSheetId="3">#REF!</definedName>
    <definedName name="_7D3" localSheetId="1">#REF!</definedName>
    <definedName name="_7D3" localSheetId="0">#REF!</definedName>
    <definedName name="_7D3">#REF!</definedName>
    <definedName name="_7D4" localSheetId="3">#REF!</definedName>
    <definedName name="_7D4" localSheetId="1">#REF!</definedName>
    <definedName name="_7D4" localSheetId="0">#REF!</definedName>
    <definedName name="_7D4">#REF!</definedName>
    <definedName name="_7D5" localSheetId="3">#REF!</definedName>
    <definedName name="_7D5" localSheetId="1">#REF!</definedName>
    <definedName name="_7D5" localSheetId="0">#REF!</definedName>
    <definedName name="_7D5">#REF!</definedName>
    <definedName name="_8__123Graph_BCHART_2" hidden="1">[38]Z!$T$180:$AH$180</definedName>
    <definedName name="_9__123Graph_CCHART_1" hidden="1">[38]Cash2!$J$16:$J$36</definedName>
    <definedName name="_A1" localSheetId="3">#REF!</definedName>
    <definedName name="_A1" localSheetId="1">#REF!</definedName>
    <definedName name="_A1" localSheetId="0">#REF!</definedName>
    <definedName name="_A1">#REF!</definedName>
    <definedName name="_a2">#REF!</definedName>
    <definedName name="_A20000">#REF!</definedName>
    <definedName name="_a3">#N/A</definedName>
    <definedName name="_A65537" localSheetId="3">#REF!</definedName>
    <definedName name="_A65537" localSheetId="1">#REF!</definedName>
    <definedName name="_A65537" localSheetId="0">#REF!</definedName>
    <definedName name="_A65537">#REF!</definedName>
    <definedName name="_A655600">#REF!</definedName>
    <definedName name="_A8" localSheetId="3">#REF!</definedName>
    <definedName name="_A8" localSheetId="1">#REF!</definedName>
    <definedName name="_A8" localSheetId="0">#REF!</definedName>
    <definedName name="_A8">#REF!</definedName>
    <definedName name="_ABM10" localSheetId="3">#REF!</definedName>
    <definedName name="_ABM10" localSheetId="1">#REF!</definedName>
    <definedName name="_ABM10" localSheetId="0">#REF!</definedName>
    <definedName name="_ABM10">#REF!</definedName>
    <definedName name="_ABM40" localSheetId="3">#REF!</definedName>
    <definedName name="_ABM40" localSheetId="1">#REF!</definedName>
    <definedName name="_ABM40" localSheetId="0">#REF!</definedName>
    <definedName name="_ABM40">#REF!</definedName>
    <definedName name="_ABM6" localSheetId="3">#REF!</definedName>
    <definedName name="_ABM6" localSheetId="1">#REF!</definedName>
    <definedName name="_ABM6" localSheetId="0">#REF!</definedName>
    <definedName name="_ABM6">#REF!</definedName>
    <definedName name="_ACB10" localSheetId="3">#REF!</definedName>
    <definedName name="_ACB10" localSheetId="1">#REF!</definedName>
    <definedName name="_ACB10" localSheetId="0">#REF!</definedName>
    <definedName name="_ACB10">#REF!</definedName>
    <definedName name="_ACB20" localSheetId="3">#REF!</definedName>
    <definedName name="_ACB20" localSheetId="1">#REF!</definedName>
    <definedName name="_ACB20" localSheetId="0">#REF!</definedName>
    <definedName name="_ACB20">#REF!</definedName>
    <definedName name="_ACR10" localSheetId="3">#REF!</definedName>
    <definedName name="_ACR10" localSheetId="1">#REF!</definedName>
    <definedName name="_ACR10" localSheetId="0">#REF!</definedName>
    <definedName name="_ACR10">#REF!</definedName>
    <definedName name="_ACR20" localSheetId="3">#REF!</definedName>
    <definedName name="_ACR20" localSheetId="1">#REF!</definedName>
    <definedName name="_ACR20" localSheetId="0">#REF!</definedName>
    <definedName name="_ACR20">#REF!</definedName>
    <definedName name="_AGG6" localSheetId="3">#REF!</definedName>
    <definedName name="_AGG6" localSheetId="1">#REF!</definedName>
    <definedName name="_AGG6" localSheetId="0">#REF!</definedName>
    <definedName name="_AGG6">#REF!</definedName>
    <definedName name="_AOC2">#REF!</definedName>
    <definedName name="_ash1" localSheetId="3">[13]ANAL!#REF!</definedName>
    <definedName name="_ash1" localSheetId="1">[13]ANAL!#REF!</definedName>
    <definedName name="_ash1">[13]ANAL!#REF!</definedName>
    <definedName name="_att2">#N/A</definedName>
    <definedName name="_AWM10" localSheetId="3">#REF!</definedName>
    <definedName name="_AWM10" localSheetId="1">#REF!</definedName>
    <definedName name="_AWM10" localSheetId="0">#REF!</definedName>
    <definedName name="_AWM10">#REF!</definedName>
    <definedName name="_AWM40" localSheetId="3">#REF!</definedName>
    <definedName name="_AWM40" localSheetId="1">#REF!</definedName>
    <definedName name="_AWM40" localSheetId="0">#REF!</definedName>
    <definedName name="_AWM40">#REF!</definedName>
    <definedName name="_AWM6" localSheetId="3">#REF!</definedName>
    <definedName name="_AWM6" localSheetId="1">#REF!</definedName>
    <definedName name="_AWM6" localSheetId="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3">[14]PROCTOR!#REF!</definedName>
    <definedName name="_CAN458" localSheetId="1">[14]PROCTOR!#REF!</definedName>
    <definedName name="_CAN458" localSheetId="0">[14]PROCTOR!#REF!</definedName>
    <definedName name="_CAN458">[14]PROCTOR!#REF!</definedName>
    <definedName name="_CAN486" localSheetId="3">[14]PROCTOR!#REF!</definedName>
    <definedName name="_CAN486" localSheetId="1">[14]PROCTOR!#REF!</definedName>
    <definedName name="_CAN486">[14]PROCTOR!#REF!</definedName>
    <definedName name="_CAN487" localSheetId="3">[14]PROCTOR!#REF!</definedName>
    <definedName name="_CAN487" localSheetId="1">[14]PROCTOR!#REF!</definedName>
    <definedName name="_CAN487">[14]PROCTOR!#REF!</definedName>
    <definedName name="_CAN488" localSheetId="3">[14]PROCTOR!#REF!</definedName>
    <definedName name="_CAN488" localSheetId="1">[14]PROCTOR!#REF!</definedName>
    <definedName name="_CAN488">[14]PROCTOR!#REF!</definedName>
    <definedName name="_CAN489" localSheetId="3">[14]PROCTOR!#REF!</definedName>
    <definedName name="_CAN489" localSheetId="1">[14]PROCTOR!#REF!</definedName>
    <definedName name="_CAN489">[14]PROCTOR!#REF!</definedName>
    <definedName name="_CAN490" localSheetId="3">[14]PROCTOR!#REF!</definedName>
    <definedName name="_CAN490" localSheetId="1">[14]PROCTOR!#REF!</definedName>
    <definedName name="_CAN490">[14]PROCTOR!#REF!</definedName>
    <definedName name="_CAN491" localSheetId="3">[14]PROCTOR!#REF!</definedName>
    <definedName name="_CAN491" localSheetId="1">[14]PROCTOR!#REF!</definedName>
    <definedName name="_CAN491">[14]PROCTOR!#REF!</definedName>
    <definedName name="_CAN492" localSheetId="3">[14]PROCTOR!#REF!</definedName>
    <definedName name="_CAN492" localSheetId="1">[14]PROCTOR!#REF!</definedName>
    <definedName name="_CAN492">[14]PROCTOR!#REF!</definedName>
    <definedName name="_CAN493" localSheetId="3">[14]PROCTOR!#REF!</definedName>
    <definedName name="_CAN493" localSheetId="1">[14]PROCTOR!#REF!</definedName>
    <definedName name="_CAN493">[14]PROCTOR!#REF!</definedName>
    <definedName name="_CAN494" localSheetId="3">[14]PROCTOR!#REF!</definedName>
    <definedName name="_CAN494" localSheetId="1">[14]PROCTOR!#REF!</definedName>
    <definedName name="_CAN494">[14]PROCTOR!#REF!</definedName>
    <definedName name="_CAN495" localSheetId="3">[14]PROCTOR!#REF!</definedName>
    <definedName name="_CAN495" localSheetId="1">[14]PROCTOR!#REF!</definedName>
    <definedName name="_CAN495">[14]PROCTOR!#REF!</definedName>
    <definedName name="_CAN496" localSheetId="3">[14]PROCTOR!#REF!</definedName>
    <definedName name="_CAN496" localSheetId="1">[14]PROCTOR!#REF!</definedName>
    <definedName name="_CAN496">[14]PROCTOR!#REF!</definedName>
    <definedName name="_CAN497" localSheetId="3">[14]PROCTOR!#REF!</definedName>
    <definedName name="_CAN497" localSheetId="1">[14]PROCTOR!#REF!</definedName>
    <definedName name="_CAN497">[14]PROCTOR!#REF!</definedName>
    <definedName name="_CAN498" localSheetId="3">[14]PROCTOR!#REF!</definedName>
    <definedName name="_CAN498" localSheetId="1">[14]PROCTOR!#REF!</definedName>
    <definedName name="_CAN498">[14]PROCTOR!#REF!</definedName>
    <definedName name="_CAN499" localSheetId="3">[14]PROCTOR!#REF!</definedName>
    <definedName name="_CAN499" localSheetId="1">[14]PROCTOR!#REF!</definedName>
    <definedName name="_CAN499">[14]PROCTOR!#REF!</definedName>
    <definedName name="_CAN500" localSheetId="3">[14]PROCTOR!#REF!</definedName>
    <definedName name="_CAN500" localSheetId="1">[14]PROCTOR!#REF!</definedName>
    <definedName name="_CAN500">[14]PROCTOR!#REF!</definedName>
    <definedName name="_CDG100" localSheetId="3">#REF!</definedName>
    <definedName name="_CDG100" localSheetId="1">#REF!</definedName>
    <definedName name="_CDG100" localSheetId="0">#REF!</definedName>
    <definedName name="_CDG100">#REF!</definedName>
    <definedName name="_CDG250" localSheetId="3">#REF!</definedName>
    <definedName name="_CDG250" localSheetId="1">#REF!</definedName>
    <definedName name="_CDG250" localSheetId="0">#REF!</definedName>
    <definedName name="_CDG250">#REF!</definedName>
    <definedName name="_CDG50" localSheetId="3">#REF!</definedName>
    <definedName name="_CDG50" localSheetId="1">#REF!</definedName>
    <definedName name="_CDG50" localSheetId="0">#REF!</definedName>
    <definedName name="_CDG50">#REF!</definedName>
    <definedName name="_CDG500" localSheetId="3">#REF!</definedName>
    <definedName name="_CDG500" localSheetId="1">#REF!</definedName>
    <definedName name="_CDG500" localSheetId="0">#REF!</definedName>
    <definedName name="_CDG500">#REF!</definedName>
    <definedName name="_CDT1">#REF!</definedName>
    <definedName name="_CEM53" localSheetId="3">#REF!</definedName>
    <definedName name="_CEM53" localSheetId="1">#REF!</definedName>
    <definedName name="_CEM53" localSheetId="0">#REF!</definedName>
    <definedName name="_CEM53">#REF!</definedName>
    <definedName name="_CRN3" localSheetId="3">#REF!</definedName>
    <definedName name="_CRN3" localSheetId="1">#REF!</definedName>
    <definedName name="_CRN3" localSheetId="0">#REF!</definedName>
    <definedName name="_CRN3">#REF!</definedName>
    <definedName name="_CRN35" localSheetId="3">#REF!</definedName>
    <definedName name="_CRN35" localSheetId="1">#REF!</definedName>
    <definedName name="_CRN35" localSheetId="0">#REF!</definedName>
    <definedName name="_CRN35">#REF!</definedName>
    <definedName name="_CRN80" localSheetId="3">#REF!</definedName>
    <definedName name="_CRN80" localSheetId="1">#REF!</definedName>
    <definedName name="_CRN80" localSheetId="0">#REF!</definedName>
    <definedName name="_CRN80">#REF!</definedName>
    <definedName name="_CT250">'[45]dongia (2)'!#REF!</definedName>
    <definedName name="_dec05" localSheetId="4" hidden="1">{"'Sheet1'!$A$4386:$N$4591"}</definedName>
    <definedName name="_dec05" localSheetId="0" hidden="1">{"'Sheet1'!$A$4386:$N$4591"}</definedName>
    <definedName name="_dec05" hidden="1">{"'Sheet1'!$A$4386:$N$4591"}</definedName>
    <definedName name="_DIN217" localSheetId="3">#REF!</definedName>
    <definedName name="_DIN217" localSheetId="1">#REF!</definedName>
    <definedName name="_DIN217" localSheetId="0">#REF!</definedName>
    <definedName name="_DIN217">#REF!</definedName>
    <definedName name="_doc1">#REF!</definedName>
    <definedName name="_DOZ50" localSheetId="3">#REF!</definedName>
    <definedName name="_DOZ50" localSheetId="1">#REF!</definedName>
    <definedName name="_DOZ50" localSheetId="0">#REF!</definedName>
    <definedName name="_DOZ50">#REF!</definedName>
    <definedName name="_DOZ80" localSheetId="3">#REF!</definedName>
    <definedName name="_DOZ80" localSheetId="1">#REF!</definedName>
    <definedName name="_DOZ80" localSheetId="0">#REF!</definedName>
    <definedName name="_DOZ80">#REF!</definedName>
    <definedName name="_ELL45">#REF!</definedName>
    <definedName name="_ELL90">#REF!</definedName>
    <definedName name="_EXC20">'[46]RA Civil'!$E$50</definedName>
    <definedName name="_ExV200" localSheetId="3">#REF!</definedName>
    <definedName name="_ExV200" localSheetId="1">#REF!</definedName>
    <definedName name="_ExV200" localSheetId="0">#REF!</definedName>
    <definedName name="_ExV200">#REF!</definedName>
    <definedName name="_f2">#REF!</definedName>
    <definedName name="_F3">#REF!</definedName>
    <definedName name="_FF3">#REF!</definedName>
    <definedName name="_Fill" localSheetId="3" hidden="1">[47]BHANDUP!#REF!</definedName>
    <definedName name="_Fill" localSheetId="1" hidden="1">[47]BHANDUP!#REF!</definedName>
    <definedName name="_Fill" localSheetId="0" hidden="1">[47]BHANDUP!#REF!</definedName>
    <definedName name="_Fill" hidden="1">[47]BHANDUP!#REF!</definedName>
    <definedName name="_Fill1" localSheetId="3" hidden="1">[47]BHANDUP!#REF!</definedName>
    <definedName name="_Fill1" localSheetId="1" hidden="1">[47]BHANDUP!#REF!</definedName>
    <definedName name="_Fill1" hidden="1">[47]BHANDUP!#REF!</definedName>
    <definedName name="_xlnm._FilterDatabase" localSheetId="3" hidden="1">Draft!$C$11:$Q$11</definedName>
    <definedName name="_xlnm._FilterDatabase" localSheetId="1" hidden="1">Saraynankar!$C$11:$R$93</definedName>
    <definedName name="_xlnm._FilterDatabase" hidden="1">#REF!</definedName>
    <definedName name="_FLK1">#REF!</definedName>
    <definedName name="_GEN1">#REF!</definedName>
    <definedName name="_GEN100" localSheetId="3">#REF!</definedName>
    <definedName name="_GEN100" localSheetId="1">#REF!</definedName>
    <definedName name="_GEN100" localSheetId="0">#REF!</definedName>
    <definedName name="_GEN100">#REF!</definedName>
    <definedName name="_GEN250" localSheetId="3">#REF!</definedName>
    <definedName name="_GEN250" localSheetId="1">#REF!</definedName>
    <definedName name="_GEN250" localSheetId="0">#REF!</definedName>
    <definedName name="_GEN250">#REF!</definedName>
    <definedName name="_GEN325" localSheetId="3">#REF!</definedName>
    <definedName name="_GEN325" localSheetId="1">#REF!</definedName>
    <definedName name="_GEN325" localSheetId="0">#REF!</definedName>
    <definedName name="_GEN325">#REF!</definedName>
    <definedName name="_GEN380" localSheetId="3">#REF!</definedName>
    <definedName name="_GEN380" localSheetId="1">#REF!</definedName>
    <definedName name="_GEN380" localSheetId="0">#REF!</definedName>
    <definedName name="_GEN380">#REF!</definedName>
    <definedName name="_GSB1" localSheetId="3">#REF!</definedName>
    <definedName name="_GSB1" localSheetId="1">#REF!</definedName>
    <definedName name="_GSB1" localSheetId="0">#REF!</definedName>
    <definedName name="_GSB1">#REF!</definedName>
    <definedName name="_GSB2" localSheetId="3">#REF!</definedName>
    <definedName name="_GSB2" localSheetId="1">#REF!</definedName>
    <definedName name="_GSB2" localSheetId="0">#REF!</definedName>
    <definedName name="_GSB2">#REF!</definedName>
    <definedName name="_GSB3" localSheetId="3">#REF!</definedName>
    <definedName name="_GSB3" localSheetId="1">#REF!</definedName>
    <definedName name="_GSB3" localSheetId="0">#REF!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 localSheetId="3">#REF!</definedName>
    <definedName name="_HED1" localSheetId="1">#REF!</definedName>
    <definedName name="_HED1" localSheetId="0">#REF!</definedName>
    <definedName name="_HED1">#REF!</definedName>
    <definedName name="_HED2" localSheetId="3">#REF!</definedName>
    <definedName name="_HED2" localSheetId="1">#REF!</definedName>
    <definedName name="_HED2" localSheetId="0">#REF!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 localSheetId="3">#REF!</definedName>
    <definedName name="_HMP1" localSheetId="1">#REF!</definedName>
    <definedName name="_HMP1" localSheetId="0">#REF!</definedName>
    <definedName name="_HMP1">#REF!</definedName>
    <definedName name="_HMP2" localSheetId="3">#REF!</definedName>
    <definedName name="_HMP2" localSheetId="1">#REF!</definedName>
    <definedName name="_HMP2" localSheetId="0">#REF!</definedName>
    <definedName name="_HMP2">#REF!</definedName>
    <definedName name="_HMP3" localSheetId="3">#REF!</definedName>
    <definedName name="_HMP3" localSheetId="1">#REF!</definedName>
    <definedName name="_HMP3" localSheetId="0">#REF!</definedName>
    <definedName name="_HMP3">#REF!</definedName>
    <definedName name="_HMP4" localSheetId="3">#REF!</definedName>
    <definedName name="_HMP4" localSheetId="1">#REF!</definedName>
    <definedName name="_HMP4" localSheetId="0">#REF!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 localSheetId="3">#REF!</definedName>
    <definedName name="_lb1" localSheetId="1">#REF!</definedName>
    <definedName name="_lb1" localSheetId="0">#REF!</definedName>
    <definedName name="_lb1">#REF!</definedName>
    <definedName name="_lb2" localSheetId="3">#REF!</definedName>
    <definedName name="_lb2" localSheetId="1">#REF!</definedName>
    <definedName name="_lb2" localSheetId="0">#REF!</definedName>
    <definedName name="_lb2">#REF!</definedName>
    <definedName name="_LV1">#REF!</definedName>
    <definedName name="_mac2">200</definedName>
    <definedName name="_MAN1">#REF!</definedName>
    <definedName name="_Mat1">[49]PIPING!$AJ$7:$AJ$221</definedName>
    <definedName name="_Mat2">[49]PIPING!$AK$7:$AK$221</definedName>
    <definedName name="_MIX10" localSheetId="3">#REF!</definedName>
    <definedName name="_MIX10" localSheetId="1">#REF!</definedName>
    <definedName name="_MIX10" localSheetId="0">#REF!</definedName>
    <definedName name="_MIX10">#REF!</definedName>
    <definedName name="_MIX15" localSheetId="3">#REF!</definedName>
    <definedName name="_MIX15" localSheetId="1">#REF!</definedName>
    <definedName name="_MIX15" localSheetId="0">#REF!</definedName>
    <definedName name="_MIX15">#REF!</definedName>
    <definedName name="_MIX15150" localSheetId="3">'[4]Mix Design'!#REF!</definedName>
    <definedName name="_MIX15150" localSheetId="1">'[4]Mix Design'!#REF!</definedName>
    <definedName name="_MIX15150">'[4]Mix Design'!#REF!</definedName>
    <definedName name="_MIX1540">'[4]Mix Design'!$P$11</definedName>
    <definedName name="_MIX1580" localSheetId="3">'[4]Mix Design'!#REF!</definedName>
    <definedName name="_MIX1580" localSheetId="1">'[4]Mix Design'!#REF!</definedName>
    <definedName name="_MIX1580" localSheetId="0">'[4]Mix Design'!#REF!</definedName>
    <definedName name="_MIX1580">'[4]Mix Design'!#REF!</definedName>
    <definedName name="_MIX2">'[5]Mix Design'!$P$12</definedName>
    <definedName name="_MIX20" localSheetId="3">#REF!</definedName>
    <definedName name="_MIX20" localSheetId="1">#REF!</definedName>
    <definedName name="_MIX20" localSheetId="0">#REF!</definedName>
    <definedName name="_MIX20">#REF!</definedName>
    <definedName name="_MIX2020">'[4]Mix Design'!$P$12</definedName>
    <definedName name="_MIX2040">'[4]Mix Design'!$P$13</definedName>
    <definedName name="_MIX25" localSheetId="3">#REF!</definedName>
    <definedName name="_MIX25" localSheetId="1">#REF!</definedName>
    <definedName name="_MIX25" localSheetId="0">#REF!</definedName>
    <definedName name="_MIX25">#REF!</definedName>
    <definedName name="_MIX2540">'[4]Mix Design'!$P$15</definedName>
    <definedName name="_Mix255">'[6]Mix Design'!$P$13</definedName>
    <definedName name="_MIX30" localSheetId="3">#REF!</definedName>
    <definedName name="_MIX30" localSheetId="1">#REF!</definedName>
    <definedName name="_MIX30" localSheetId="0">#REF!</definedName>
    <definedName name="_MIX30">#REF!</definedName>
    <definedName name="_MIX35" localSheetId="3">#REF!</definedName>
    <definedName name="_MIX35" localSheetId="1">#REF!</definedName>
    <definedName name="_MIX35" localSheetId="0">#REF!</definedName>
    <definedName name="_MIX35">#REF!</definedName>
    <definedName name="_MIX40" localSheetId="3">#REF!</definedName>
    <definedName name="_MIX40" localSheetId="1">#REF!</definedName>
    <definedName name="_MIX40" localSheetId="0">#REF!</definedName>
    <definedName name="_MIX40">#REF!</definedName>
    <definedName name="_MIX45" localSheetId="3">'[4]Mix Design'!#REF!</definedName>
    <definedName name="_MIX45" localSheetId="1">'[4]Mix Design'!#REF!</definedName>
    <definedName name="_MIX45">'[4]Mix Design'!#REF!</definedName>
    <definedName name="_mm1" localSheetId="3">#REF!</definedName>
    <definedName name="_mm1" localSheetId="1">#REF!</definedName>
    <definedName name="_mm1" localSheetId="0">#REF!</definedName>
    <definedName name="_mm1">#REF!</definedName>
    <definedName name="_mm2" localSheetId="3">#REF!</definedName>
    <definedName name="_mm2" localSheetId="1">#REF!</definedName>
    <definedName name="_mm2" localSheetId="0">#REF!</definedName>
    <definedName name="_mm2">#REF!</definedName>
    <definedName name="_mm3" localSheetId="3">#REF!</definedName>
    <definedName name="_mm3" localSheetId="1">#REF!</definedName>
    <definedName name="_mm3" localSheetId="0">#REF!</definedName>
    <definedName name="_mm3">#REF!</definedName>
    <definedName name="_MUR5" localSheetId="3">#REF!</definedName>
    <definedName name="_MUR5" localSheetId="1">#REF!</definedName>
    <definedName name="_MUR5" localSheetId="0">#REF!</definedName>
    <definedName name="_MUR5">#REF!</definedName>
    <definedName name="_MUR8" localSheetId="3">#REF!</definedName>
    <definedName name="_MUR8" localSheetId="1">#REF!</definedName>
    <definedName name="_MUR8" localSheetId="0">#REF!</definedName>
    <definedName name="_MUR8">#REF!</definedName>
    <definedName name="_new1">[50]Original!$V$8</definedName>
    <definedName name="_OPC43" localSheetId="3">#REF!</definedName>
    <definedName name="_OPC43" localSheetId="1">#REF!</definedName>
    <definedName name="_OPC43" localSheetId="0">#REF!</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3">'[52]ANAL-PIPE LINE'!#REF!</definedName>
    <definedName name="_SLV10025" localSheetId="1">'[52]ANAL-PIPE LINE'!#REF!</definedName>
    <definedName name="_SLV10025" localSheetId="0">'[52]ANAL-PIPE LINE'!#REF!</definedName>
    <definedName name="_SLV10025">'[52]ANAL-PIPE LINE'!#REF!</definedName>
    <definedName name="_SMG1">#N/A</definedName>
    <definedName name="_SMG2">#N/A</definedName>
    <definedName name="_Sort" hidden="1">#REF!</definedName>
    <definedName name="_ssr1" localSheetId="3">'[53]scour depth'!#REF!</definedName>
    <definedName name="_ssr1" localSheetId="1">'[53]scour depth'!#REF!</definedName>
    <definedName name="_ssr1">'[53]scour depth'!#REF!</definedName>
    <definedName name="_t1">#REF!</definedName>
    <definedName name="_tab1" localSheetId="3">#REF!</definedName>
    <definedName name="_tab1" localSheetId="1">#REF!</definedName>
    <definedName name="_tab1" localSheetId="0">#REF!</definedName>
    <definedName name="_tab1">#REF!</definedName>
    <definedName name="_tab2" localSheetId="3">#REF!</definedName>
    <definedName name="_tab2" localSheetId="1">#REF!</definedName>
    <definedName name="_tab2" localSheetId="0">#REF!</definedName>
    <definedName name="_tab2">#REF!</definedName>
    <definedName name="_TB2">#REF!</definedName>
    <definedName name="_tem1">#N/A</definedName>
    <definedName name="_TIP1" localSheetId="3">#REF!</definedName>
    <definedName name="_TIP1" localSheetId="1">#REF!</definedName>
    <definedName name="_TIP1" localSheetId="0">#REF!</definedName>
    <definedName name="_TIP1">#REF!</definedName>
    <definedName name="_TIP2" localSheetId="3">#REF!</definedName>
    <definedName name="_TIP2" localSheetId="1">#REF!</definedName>
    <definedName name="_TIP2" localSheetId="0">#REF!</definedName>
    <definedName name="_TIP2">#REF!</definedName>
    <definedName name="_TIP3" localSheetId="3">#REF!</definedName>
    <definedName name="_TIP3" localSheetId="1">#REF!</definedName>
    <definedName name="_TIP3" localSheetId="0">#REF!</definedName>
    <definedName name="_TIP3">#REF!</definedName>
    <definedName name="_V1">[54]Voucher!$B$1</definedName>
    <definedName name="_V2">[54]Voucher!$R$1</definedName>
    <definedName name="√">"SQRT"</definedName>
    <definedName name="◈002MONO현황">#REF!</definedName>
    <definedName name="a">[55]Culvert!$H$112</definedName>
    <definedName name="a._Trimmer" localSheetId="3">[44]SOR!#REF!</definedName>
    <definedName name="a._Trimmer" localSheetId="1">[44]SOR!#REF!</definedName>
    <definedName name="a._Trimmer" localSheetId="0">[44]SOR!#REF!</definedName>
    <definedName name="a._Trimmer">[44]SOR!#REF!</definedName>
    <definedName name="a___0">#REF!</definedName>
    <definedName name="a___13">#REF!</definedName>
    <definedName name="a__Labour_charges_for_cutting_bending__welding_including_materials." localSheetId="3">[44]SOR!#REF!</definedName>
    <definedName name="a__Labour_charges_for_cutting_bending__welding_including_materials." localSheetId="1">[44]SOR!#REF!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 localSheetId="3">#REF!</definedName>
    <definedName name="a1o" localSheetId="1">#REF!</definedName>
    <definedName name="a1o" localSheetId="0">#REF!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 localSheetId="3">#REF!</definedName>
    <definedName name="A73.1" localSheetId="1">#REF!</definedName>
    <definedName name="A73.1" localSheetId="0">#REF!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 localSheetId="3">#REF!</definedName>
    <definedName name="aa" localSheetId="1">#REF!</definedName>
    <definedName name="aa" localSheetId="0">#REF!</definedName>
    <definedName name="aa">#REF!</definedName>
    <definedName name="AAA" localSheetId="3">[56]PROCTOR!#REF!</definedName>
    <definedName name="AAA" localSheetId="1">[56]PROCTOR!#REF!</definedName>
    <definedName name="AAA">[56]PROCTOR!#REF!</definedName>
    <definedName name="AAAA" localSheetId="4" hidden="1">{"form-D1",#N/A,FALSE,"FORM-D1";"form-D1_amt",#N/A,FALSE,"FORM-D1"}</definedName>
    <definedName name="AAAA" localSheetId="0" hidden="1">{"form-D1",#N/A,FALSE,"FORM-D1";"form-D1_amt",#N/A,FALSE,"FORM-D1"}</definedName>
    <definedName name="AAAA" hidden="1">{"form-D1",#N/A,FALSE,"FORM-D1";"form-D1_amt",#N/A,FALSE,"FORM-D1"}</definedName>
    <definedName name="ab" localSheetId="3">#REF!</definedName>
    <definedName name="ab" localSheetId="1">#REF!</definedName>
    <definedName name="ab" localSheetId="0">#REF!</definedName>
    <definedName name="ab">#REF!</definedName>
    <definedName name="abc" localSheetId="3">#REF!</definedName>
    <definedName name="abc" localSheetId="1">#REF!</definedName>
    <definedName name="abc" localSheetId="0">#REF!</definedName>
    <definedName name="abc">#REF!</definedName>
    <definedName name="abcd">#REF!</definedName>
    <definedName name="abg" localSheetId="3">#REF!</definedName>
    <definedName name="abg" localSheetId="1">#REF!</definedName>
    <definedName name="abg" localSheetId="0">#REF!</definedName>
    <definedName name="abg">#REF!</definedName>
    <definedName name="ABS" localSheetId="3">#REF!</definedName>
    <definedName name="ABS" localSheetId="1">#REF!</definedName>
    <definedName name="ABS" localSheetId="0">#REF!</definedName>
    <definedName name="ABS">#REF!</definedName>
    <definedName name="AbsEst_10000" localSheetId="3">#REF!</definedName>
    <definedName name="AbsEst_10000" localSheetId="1">#REF!</definedName>
    <definedName name="AbsEst_10000" localSheetId="0">#REF!</definedName>
    <definedName name="AbsEst_10000">#REF!</definedName>
    <definedName name="Absest_1LL_12" localSheetId="3">#REF!</definedName>
    <definedName name="Absest_1LL_12" localSheetId="1">#REF!</definedName>
    <definedName name="Absest_1LL_12" localSheetId="0">#REF!</definedName>
    <definedName name="Absest_1LL_12">#REF!</definedName>
    <definedName name="Absest_1LL_7.5" localSheetId="3">#REF!</definedName>
    <definedName name="Absest_1LL_7.5" localSheetId="1">#REF!</definedName>
    <definedName name="Absest_1LL_7.5" localSheetId="0">#REF!</definedName>
    <definedName name="Absest_1LL_7.5">#REF!</definedName>
    <definedName name="Absest_30000" localSheetId="3">#REF!</definedName>
    <definedName name="Absest_30000" localSheetId="1">#REF!</definedName>
    <definedName name="Absest_30000" localSheetId="0">#REF!</definedName>
    <definedName name="Absest_30000">#REF!</definedName>
    <definedName name="Absest_60000" localSheetId="3">#REF!</definedName>
    <definedName name="Absest_60000" localSheetId="1">#REF!</definedName>
    <definedName name="Absest_60000" localSheetId="0">#REF!</definedName>
    <definedName name="Absest_60000">#REF!</definedName>
    <definedName name="ABSTRACT">#REF!</definedName>
    <definedName name="ABSTRACT_ESTIMATE" localSheetId="3">#REF!</definedName>
    <definedName name="ABSTRACT_ESTIMATE" localSheetId="1">#REF!</definedName>
    <definedName name="ABSTRACT_ESTIMATE" localSheetId="0">#REF!</definedName>
    <definedName name="ABSTRACT_ESTIMATE">#REF!</definedName>
    <definedName name="ABUTCAP1" localSheetId="3">#REF!</definedName>
    <definedName name="ABUTCAP1" localSheetId="1">#REF!</definedName>
    <definedName name="ABUTCAP1" localSheetId="0">#REF!</definedName>
    <definedName name="ABUTCAP1">#REF!</definedName>
    <definedName name="ABUTCAP2" localSheetId="3">#REF!</definedName>
    <definedName name="ABUTCAP2" localSheetId="1">#REF!</definedName>
    <definedName name="ABUTCAP2" localSheetId="0">#REF!</definedName>
    <definedName name="ABUTCAP2">#REF!</definedName>
    <definedName name="ac" localSheetId="3">#REF!</definedName>
    <definedName name="ac" localSheetId="1">#REF!</definedName>
    <definedName name="ac" localSheetId="0">#REF!</definedName>
    <definedName name="ac">#REF!</definedName>
    <definedName name="AD" localSheetId="4" hidden="1">{"'Sheet1'!$A$4386:$N$4591"}</definedName>
    <definedName name="AD" localSheetId="0" hidden="1">{"'Sheet1'!$A$4386:$N$4591"}</definedName>
    <definedName name="AD" hidden="1">{"'Sheet1'!$A$4386:$N$4591"}</definedName>
    <definedName name="adfsdf">#REF!</definedName>
    <definedName name="ADITION" hidden="1">{"'장비'!$A$3:$M$12"}</definedName>
    <definedName name="Admixture" localSheetId="3">#REF!</definedName>
    <definedName name="Admixture" localSheetId="1">#REF!</definedName>
    <definedName name="Admixture" localSheetId="0">#REF!</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 localSheetId="3">[59]ANAL!#REF!</definedName>
    <definedName name="AGG" localSheetId="1">[59]ANAL!#REF!</definedName>
    <definedName name="AGG" localSheetId="0">[59]ANAL!#REF!</definedName>
    <definedName name="AGG">[59]ANAL!#REF!</definedName>
    <definedName name="AGGT">[59]ANAL!$E$14</definedName>
    <definedName name="AGGT1012">'[52]ANAL-PIPE LINE'!$E$20</definedName>
    <definedName name="AGGTS" localSheetId="3">#REF!</definedName>
    <definedName name="AGGTS" localSheetId="1">#REF!</definedName>
    <definedName name="AGGTS" localSheetId="0">#REF!</definedName>
    <definedName name="AGGTS">#REF!</definedName>
    <definedName name="Agr12mm" localSheetId="3">#REF!</definedName>
    <definedName name="Agr12mm" localSheetId="1">#REF!</definedName>
    <definedName name="Agr12mm" localSheetId="0">#REF!</definedName>
    <definedName name="Agr12mm">#REF!</definedName>
    <definedName name="Agr20mm" localSheetId="3">#REF!</definedName>
    <definedName name="Agr20mm" localSheetId="1">#REF!</definedName>
    <definedName name="Agr20mm" localSheetId="0">#REF!</definedName>
    <definedName name="Agr20mm">#REF!</definedName>
    <definedName name="Agr40mm" localSheetId="3">#REF!</definedName>
    <definedName name="Agr40mm" localSheetId="1">#REF!</definedName>
    <definedName name="Agr40mm" localSheetId="0">#REF!</definedName>
    <definedName name="Agr40mm">#REF!</definedName>
    <definedName name="Agr53mm" localSheetId="3">#REF!</definedName>
    <definedName name="Agr53mm" localSheetId="1">#REF!</definedName>
    <definedName name="Agr53mm" localSheetId="0">#REF!</definedName>
    <definedName name="Agr53mm">#REF!</definedName>
    <definedName name="Agr6mm" localSheetId="3">#REF!</definedName>
    <definedName name="Agr6mm" localSheetId="1">#REF!</definedName>
    <definedName name="Agr6mm" localSheetId="0">#REF!</definedName>
    <definedName name="Agr6mm">#REF!</definedName>
    <definedName name="agrP" localSheetId="3">#REF!</definedName>
    <definedName name="agrP" localSheetId="1">#REF!</definedName>
    <definedName name="agrP" localSheetId="0">#REF!</definedName>
    <definedName name="agrP">#REF!</definedName>
    <definedName name="AH" hidden="1">{#N/A,#N/A,FALSE,"CCTV"}</definedName>
    <definedName name="ai" localSheetId="3">#REF!</definedName>
    <definedName name="ai" localSheetId="1">#REF!</definedName>
    <definedName name="ai" localSheetId="0">#REF!</definedName>
    <definedName name="ai">#REF!</definedName>
    <definedName name="AIR" localSheetId="3">#REF!</definedName>
    <definedName name="AIR" localSheetId="1">#REF!</definedName>
    <definedName name="AIR" localSheetId="0">#REF!</definedName>
    <definedName name="AIR">#REF!</definedName>
    <definedName name="air_trap">#REF!</definedName>
    <definedName name="AIRC" localSheetId="3">#REF!</definedName>
    <definedName name="AIRC" localSheetId="1">#REF!</definedName>
    <definedName name="AIRC" localSheetId="0">#REF!</definedName>
    <definedName name="AIRC">#REF!</definedName>
    <definedName name="ajartjr">#REF!</definedName>
    <definedName name="ALDENSITY">[60]CABLERET!$B$10</definedName>
    <definedName name="alfa" localSheetId="3">#REF!</definedName>
    <definedName name="alfa" localSheetId="1">#REF!</definedName>
    <definedName name="alfa" localSheetId="0">#REF!</definedName>
    <definedName name="alfa">#REF!</definedName>
    <definedName name="alfa1" localSheetId="3">#REF!</definedName>
    <definedName name="alfa1" localSheetId="1">#REF!</definedName>
    <definedName name="alfa1" localSheetId="0">#REF!</definedName>
    <definedName name="alfa1">#REF!</definedName>
    <definedName name="alload">[60]CABLERET!$D$13:$D$128</definedName>
    <definedName name="ALMARGIN">[60]CABLERET!$D$7</definedName>
    <definedName name="ALPHA" localSheetId="3">#REF!</definedName>
    <definedName name="ALPHA" localSheetId="1">#REF!</definedName>
    <definedName name="ALPHA" localSheetId="0">#REF!</definedName>
    <definedName name="ALPHA">#REF!</definedName>
    <definedName name="Alw">#REF!</definedName>
    <definedName name="alwarsump" localSheetId="3">#REF!</definedName>
    <definedName name="alwarsump" localSheetId="1">#REF!</definedName>
    <definedName name="alwarsump" localSheetId="0">#REF!</definedName>
    <definedName name="alwarsump">#REF!</definedName>
    <definedName name="Analysis" localSheetId="3">#REF!</definedName>
    <definedName name="Analysis" localSheetId="1">#REF!</definedName>
    <definedName name="Analysis" localSheetId="0">#REF!</definedName>
    <definedName name="Analysis">#REF!</definedName>
    <definedName name="anch">#REF!</definedName>
    <definedName name="anchalik">#REF!</definedName>
    <definedName name="anchor">#REF!</definedName>
    <definedName name="angle">#REF!</definedName>
    <definedName name="anj">#REF!</definedName>
    <definedName name="annex7ll" localSheetId="3">#REF!</definedName>
    <definedName name="annex7ll" localSheetId="1">#REF!</definedName>
    <definedName name="annex7ll" localSheetId="0">#REF!</definedName>
    <definedName name="annex7ll">#REF!</definedName>
    <definedName name="annex7llsump" localSheetId="3">#REF!</definedName>
    <definedName name="annex7llsump" localSheetId="1">#REF!</definedName>
    <definedName name="annex7llsump" localSheetId="0">#REF!</definedName>
    <definedName name="annex7llsump">#REF!</definedName>
    <definedName name="annexsump7" localSheetId="3">#REF!</definedName>
    <definedName name="annexsump7" localSheetId="1">#REF!</definedName>
    <definedName name="annexsump7" localSheetId="0">#REF!</definedName>
    <definedName name="annexsump7">#REF!</definedName>
    <definedName name="annexsump7." localSheetId="3">#REF!</definedName>
    <definedName name="annexsump7." localSheetId="1">#REF!</definedName>
    <definedName name="annexsump7." localSheetId="0">#REF!</definedName>
    <definedName name="annexsump7.">#REF!</definedName>
    <definedName name="annexsump7.1" localSheetId="3">#REF!</definedName>
    <definedName name="annexsump7.1" localSheetId="1">#REF!</definedName>
    <definedName name="annexsump7.1" localSheetId="0">#REF!</definedName>
    <definedName name="annexsump7.1">#REF!</definedName>
    <definedName name="ANNX18" localSheetId="3">#REF!</definedName>
    <definedName name="ANNX18" localSheetId="1">#REF!</definedName>
    <definedName name="ANNX18" localSheetId="0">#REF!</definedName>
    <definedName name="ANNX18">#REF!</definedName>
    <definedName name="anscount" hidden="1">1</definedName>
    <definedName name="APLANT" localSheetId="3">#REF!</definedName>
    <definedName name="APLANT" localSheetId="1">#REF!</definedName>
    <definedName name="APLANT" localSheetId="0">#REF!</definedName>
    <definedName name="APLANT">#REF!</definedName>
    <definedName name="APPLI">#REF!</definedName>
    <definedName name="APR" localSheetId="4" hidden="1">{"form-D1",#N/A,FALSE,"FORM-D1";"form-D1_amt",#N/A,FALSE,"FORM-D1"}</definedName>
    <definedName name="APR" localSheetId="0" hidden="1">{"form-D1",#N/A,FALSE,"FORM-D1";"form-D1_amt",#N/A,FALSE,"FORM-D1"}</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 localSheetId="3">#REF!</definedName>
    <definedName name="asd" localSheetId="1">#REF!</definedName>
    <definedName name="asd" localSheetId="0">#REF!</definedName>
    <definedName name="asd">#REF!</definedName>
    <definedName name="asdf">[37]예가표!#REF!</definedName>
    <definedName name="asdfs" hidden="1">[38]Cash2!$G$16:$G$31</definedName>
    <definedName name="ASH" localSheetId="3">#REF!</definedName>
    <definedName name="ASH" localSheetId="1">#REF!</definedName>
    <definedName name="ASH" localSheetId="0">#REF!</definedName>
    <definedName name="ASH">#REF!</definedName>
    <definedName name="ASHOKA">#REF!</definedName>
    <definedName name="ASPAV" localSheetId="3">#REF!</definedName>
    <definedName name="ASPAV" localSheetId="1">#REF!</definedName>
    <definedName name="ASPAV" localSheetId="0">#REF!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 localSheetId="3">#REF!</definedName>
    <definedName name="B" localSheetId="1">#REF!</definedName>
    <definedName name="B" localSheetId="0">#REF!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 localSheetId="3">#REF!</definedName>
    <definedName name="basew" localSheetId="1">#REF!</definedName>
    <definedName name="basew" localSheetId="0">#REF!</definedName>
    <definedName name="basew">#REF!</definedName>
    <definedName name="BATCH" localSheetId="3">#REF!</definedName>
    <definedName name="BATCH" localSheetId="1">#REF!</definedName>
    <definedName name="BATCH" localSheetId="0">#REF!</definedName>
    <definedName name="BATCH">#REF!</definedName>
    <definedName name="BATCH20" localSheetId="3">#REF!</definedName>
    <definedName name="BATCH20" localSheetId="1">#REF!</definedName>
    <definedName name="BATCH20" localSheetId="0">#REF!</definedName>
    <definedName name="BATCH20">#REF!</definedName>
    <definedName name="BATCH30" localSheetId="3">#REF!</definedName>
    <definedName name="BATCH30" localSheetId="1">#REF!</definedName>
    <definedName name="BATCH30" localSheetId="0">#REF!</definedName>
    <definedName name="BATCH30">#REF!</definedName>
    <definedName name="Batching_hot_mix_plant" localSheetId="3">[44]SOR!#REF!</definedName>
    <definedName name="Batching_hot_mix_plant" localSheetId="1">[44]SOR!#REF!</definedName>
    <definedName name="Batching_hot_mix_plant">[44]SOR!#REF!</definedName>
    <definedName name="BBOF" localSheetId="3">#REF!</definedName>
    <definedName name="BBOF" localSheetId="1">#REF!</definedName>
    <definedName name="BBOF" localSheetId="0">#REF!</definedName>
    <definedName name="BBOF">#REF!</definedName>
    <definedName name="BC" localSheetId="3">#REF!</definedName>
    <definedName name="BC" localSheetId="1">#REF!</definedName>
    <definedName name="BC" localSheetId="0">#REF!</definedName>
    <definedName name="BC">#REF!</definedName>
    <definedName name="bcc" localSheetId="3">[13]ANAL!#REF!</definedName>
    <definedName name="bcc" localSheetId="1">[13]ANAL!#REF!</definedName>
    <definedName name="bcc">[13]ANAL!#REF!</definedName>
    <definedName name="Bcw">[64]basdat!$D$5</definedName>
    <definedName name="BDCODE">#N/A</definedName>
    <definedName name="beee">#REF!</definedName>
    <definedName name="beegbegge">#REF!</definedName>
    <definedName name="begbeg">#REF!</definedName>
    <definedName name="beta" localSheetId="3">#REF!</definedName>
    <definedName name="beta" localSheetId="1">#REF!</definedName>
    <definedName name="beta" localSheetId="0">#REF!</definedName>
    <definedName name="beta">#REF!</definedName>
    <definedName name="BGrP" localSheetId="3">#REF!</definedName>
    <definedName name="BGrP" localSheetId="1">#REF!</definedName>
    <definedName name="BGrP" localSheetId="0">#REF!</definedName>
    <definedName name="BGrP">#REF!</definedName>
    <definedName name="bheel" localSheetId="3">#REF!</definedName>
    <definedName name="bheel" localSheetId="1">#REF!</definedName>
    <definedName name="bheel" localSheetId="0">#REF!</definedName>
    <definedName name="bheel">#REF!</definedName>
    <definedName name="BHIS" localSheetId="3">#REF!</definedName>
    <definedName name="BHIS" localSheetId="1">#REF!</definedName>
    <definedName name="BHIS" localSheetId="0">#REF!</definedName>
    <definedName name="BHIS">#REF!</definedName>
    <definedName name="BIND" localSheetId="3">#REF!</definedName>
    <definedName name="BIND" localSheetId="1">#REF!</definedName>
    <definedName name="BIND" localSheetId="0">#REF!</definedName>
    <definedName name="BIND">#REF!</definedName>
    <definedName name="Bindingwire" localSheetId="3">#REF!</definedName>
    <definedName name="Bindingwire" localSheetId="1">#REF!</definedName>
    <definedName name="Bindingwire" localSheetId="0">#REF!</definedName>
    <definedName name="Bindingwire">#REF!</definedName>
    <definedName name="BIT" localSheetId="3">#REF!</definedName>
    <definedName name="BIT" localSheetId="1">#REF!</definedName>
    <definedName name="BIT" localSheetId="0">#REF!</definedName>
    <definedName name="BIT">#REF!</definedName>
    <definedName name="BITDIST" localSheetId="3">#REF!</definedName>
    <definedName name="BITDIST" localSheetId="1">#REF!</definedName>
    <definedName name="BITDIST" localSheetId="0">#REF!</definedName>
    <definedName name="BITDIST">#REF!</definedName>
    <definedName name="bkd" hidden="1">{"'Sheet1'!$L$16"}</definedName>
    <definedName name="BLACKH" localSheetId="3">#REF!</definedName>
    <definedName name="BLACKH" localSheetId="1">#REF!</definedName>
    <definedName name="BLACKH" localSheetId="0">#REF!</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 localSheetId="3">#REF!</definedName>
    <definedName name="BOQ" localSheetId="1">#REF!</definedName>
    <definedName name="BOQ" localSheetId="0">#REF!</definedName>
    <definedName name="BOQ">#REF!</definedName>
    <definedName name="BORE_HOLE_DATA">#REF!</definedName>
    <definedName name="BOSS">#REF!</definedName>
    <definedName name="botl">#REF!</definedName>
    <definedName name="botn">#REF!</definedName>
    <definedName name="BOULD" localSheetId="3">#REF!</definedName>
    <definedName name="BOULD" localSheetId="1">#REF!</definedName>
    <definedName name="BOULD" localSheetId="0">#REF!</definedName>
    <definedName name="BOULD">#REF!</definedName>
    <definedName name="BOX">#REF!</definedName>
    <definedName name="bp" localSheetId="3">[68]BP!#REF!</definedName>
    <definedName name="bp" localSheetId="1">[68]BP!#REF!</definedName>
    <definedName name="bp">[68]BP!#REF!</definedName>
    <definedName name="Breaks">#REF!</definedName>
    <definedName name="BRIBAT">'[46]RA Civil'!$E$38</definedName>
    <definedName name="BRICKS" localSheetId="3">#REF!</definedName>
    <definedName name="BRICKS" localSheetId="1">#REF!</definedName>
    <definedName name="BRICKS" localSheetId="0">#REF!</definedName>
    <definedName name="BRICKS">#REF!</definedName>
    <definedName name="BROM" localSheetId="3">#REF!</definedName>
    <definedName name="BROM" localSheetId="1">#REF!</definedName>
    <definedName name="BROM" localSheetId="0">#REF!</definedName>
    <definedName name="BROM">#REF!</definedName>
    <definedName name="broom" localSheetId="3">#REF!</definedName>
    <definedName name="broom" localSheetId="1">#REF!</definedName>
    <definedName name="broom" localSheetId="0">#REF!</definedName>
    <definedName name="broom">#REF!</definedName>
    <definedName name="btoe" localSheetId="3">#REF!</definedName>
    <definedName name="btoe" localSheetId="1">#REF!</definedName>
    <definedName name="btoe" localSheetId="0">#REF!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 localSheetId="3">[70]procurement!#REF!</definedName>
    <definedName name="BuiltIn_Print_Area___0___0___0___0___0" localSheetId="1">[70]procurement!#REF!</definedName>
    <definedName name="BuiltIn_Print_Area___0___0___0___0___0">[70]procurement!#REF!</definedName>
    <definedName name="BuiltIn_Print_Area___0___0___0___0___0___0" localSheetId="3">#REF!</definedName>
    <definedName name="BuiltIn_Print_Area___0___0___0___0___0___0" localSheetId="1">#REF!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3">#REF!</definedName>
    <definedName name="BuiltIn_Print_Titles___0___0___0___0" localSheetId="1">#REF!</definedName>
    <definedName name="BuiltIn_Print_Titles___0___0___0___0" localSheetId="0">#REF!</definedName>
    <definedName name="BuiltIn_Print_Titles___0___0___0___0">#REF!</definedName>
    <definedName name="butterfly">#REF!</definedName>
    <definedName name="bw" localSheetId="3">#REF!</definedName>
    <definedName name="bw" localSheetId="1">#REF!</definedName>
    <definedName name="bw" localSheetId="0">#REF!</definedName>
    <definedName name="bw">#REF!</definedName>
    <definedName name="bwf">#REF!</definedName>
    <definedName name="bwfbfwb">#REF!</definedName>
    <definedName name="BWIRE" localSheetId="3">#REF!</definedName>
    <definedName name="BWIRE" localSheetId="1">#REF!</definedName>
    <definedName name="BWIRE" localSheetId="0">#REF!</definedName>
    <definedName name="BWIRE">#REF!</definedName>
    <definedName name="BWORK" localSheetId="3">#REF!</definedName>
    <definedName name="BWORK" localSheetId="1">#REF!</definedName>
    <definedName name="BWORK" localSheetId="0">#REF!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 localSheetId="3">#REF!</definedName>
    <definedName name="ca0" localSheetId="1">#REF!</definedName>
    <definedName name="ca0" localSheetId="0">#REF!</definedName>
    <definedName name="ca0">#REF!</definedName>
    <definedName name="ca10.3" localSheetId="3">#REF!</definedName>
    <definedName name="ca10.3" localSheetId="1">#REF!</definedName>
    <definedName name="ca10.3" localSheetId="0">#REF!</definedName>
    <definedName name="ca10.3">#REF!</definedName>
    <definedName name="ca11.3" localSheetId="3">#REF!</definedName>
    <definedName name="ca11.3" localSheetId="1">#REF!</definedName>
    <definedName name="ca11.3" localSheetId="0">#REF!</definedName>
    <definedName name="ca11.3">#REF!</definedName>
    <definedName name="ca12.3" localSheetId="3">#REF!</definedName>
    <definedName name="ca12.3" localSheetId="1">#REF!</definedName>
    <definedName name="ca12.3" localSheetId="0">#REF!</definedName>
    <definedName name="ca12.3">#REF!</definedName>
    <definedName name="ca13.3" localSheetId="3">#REF!</definedName>
    <definedName name="ca13.3" localSheetId="1">#REF!</definedName>
    <definedName name="ca13.3" localSheetId="0">#REF!</definedName>
    <definedName name="ca13.3">#REF!</definedName>
    <definedName name="ca14.3" localSheetId="3">#REF!</definedName>
    <definedName name="ca14.3" localSheetId="1">#REF!</definedName>
    <definedName name="ca14.3" localSheetId="0">#REF!</definedName>
    <definedName name="ca14.3">#REF!</definedName>
    <definedName name="ca15.3" localSheetId="3">#REF!</definedName>
    <definedName name="ca15.3" localSheetId="1">#REF!</definedName>
    <definedName name="ca15.3" localSheetId="0">#REF!</definedName>
    <definedName name="ca15.3">#REF!</definedName>
    <definedName name="ca16.3" localSheetId="3">#REF!</definedName>
    <definedName name="ca16.3" localSheetId="1">#REF!</definedName>
    <definedName name="ca16.3" localSheetId="0">#REF!</definedName>
    <definedName name="ca16.3">#REF!</definedName>
    <definedName name="ca17.3" localSheetId="3">#REF!</definedName>
    <definedName name="ca17.3" localSheetId="1">#REF!</definedName>
    <definedName name="ca17.3" localSheetId="0">#REF!</definedName>
    <definedName name="ca17.3">#REF!</definedName>
    <definedName name="ca18.3" localSheetId="3">#REF!</definedName>
    <definedName name="ca18.3" localSheetId="1">#REF!</definedName>
    <definedName name="ca18.3" localSheetId="0">#REF!</definedName>
    <definedName name="ca18.3">#REF!</definedName>
    <definedName name="ca19.3" localSheetId="3">#REF!</definedName>
    <definedName name="ca19.3" localSheetId="1">#REF!</definedName>
    <definedName name="ca19.3" localSheetId="0">#REF!</definedName>
    <definedName name="ca19.3">#REF!</definedName>
    <definedName name="ca20.3" localSheetId="3">#REF!</definedName>
    <definedName name="ca20.3" localSheetId="1">#REF!</definedName>
    <definedName name="ca20.3" localSheetId="0">#REF!</definedName>
    <definedName name="ca20.3">#REF!</definedName>
    <definedName name="ca3.3" localSheetId="3">#REF!</definedName>
    <definedName name="ca3.3" localSheetId="1">#REF!</definedName>
    <definedName name="ca3.3" localSheetId="0">#REF!</definedName>
    <definedName name="ca3.3">#REF!</definedName>
    <definedName name="ca4.3" localSheetId="3">#REF!</definedName>
    <definedName name="ca4.3" localSheetId="1">#REF!</definedName>
    <definedName name="ca4.3" localSheetId="0">#REF!</definedName>
    <definedName name="ca4.3">#REF!</definedName>
    <definedName name="ca5.3" localSheetId="3">#REF!</definedName>
    <definedName name="ca5.3" localSheetId="1">#REF!</definedName>
    <definedName name="ca5.3" localSheetId="0">#REF!</definedName>
    <definedName name="ca5.3">#REF!</definedName>
    <definedName name="ca6.3" localSheetId="3">#REF!</definedName>
    <definedName name="ca6.3" localSheetId="1">#REF!</definedName>
    <definedName name="ca6.3" localSheetId="0">#REF!</definedName>
    <definedName name="ca6.3">#REF!</definedName>
    <definedName name="ca7.3" localSheetId="3">#REF!</definedName>
    <definedName name="ca7.3" localSheetId="1">#REF!</definedName>
    <definedName name="ca7.3" localSheetId="0">#REF!</definedName>
    <definedName name="ca7.3">#REF!</definedName>
    <definedName name="ca8.3" localSheetId="3">#REF!</definedName>
    <definedName name="ca8.3" localSheetId="1">#REF!</definedName>
    <definedName name="ca8.3" localSheetId="0">#REF!</definedName>
    <definedName name="ca8.3">#REF!</definedName>
    <definedName name="ca9.3" localSheetId="3">#REF!</definedName>
    <definedName name="ca9.3" localSheetId="1">#REF!</definedName>
    <definedName name="ca9.3" localSheetId="0">#REF!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 localSheetId="3">#REF!</definedName>
    <definedName name="CAPAPR" localSheetId="1">#REF!</definedName>
    <definedName name="CAPAPR" localSheetId="0">#REF!</definedName>
    <definedName name="CAPAPR">#REF!</definedName>
    <definedName name="CAPAUG" localSheetId="3">#REF!</definedName>
    <definedName name="CAPAUG" localSheetId="1">#REF!</definedName>
    <definedName name="CAPAUG" localSheetId="0">#REF!</definedName>
    <definedName name="CAPAUG">#REF!</definedName>
    <definedName name="CAPDEC" localSheetId="3">#REF!</definedName>
    <definedName name="CAPDEC" localSheetId="1">#REF!</definedName>
    <definedName name="CAPDEC" localSheetId="0">#REF!</definedName>
    <definedName name="CAPDEC">#REF!</definedName>
    <definedName name="CAPFEB" localSheetId="3">#REF!</definedName>
    <definedName name="CAPFEB" localSheetId="1">#REF!</definedName>
    <definedName name="CAPFEB" localSheetId="0">#REF!</definedName>
    <definedName name="CAPFEB">#REF!</definedName>
    <definedName name="capital">#REF!</definedName>
    <definedName name="CAPITALA">#REF!</definedName>
    <definedName name="CAPJAN" localSheetId="3">#REF!</definedName>
    <definedName name="CAPJAN" localSheetId="1">#REF!</definedName>
    <definedName name="CAPJAN" localSheetId="0">#REF!</definedName>
    <definedName name="CAPJAN">#REF!</definedName>
    <definedName name="CAPJUL" localSheetId="3">#REF!</definedName>
    <definedName name="CAPJUL" localSheetId="1">#REF!</definedName>
    <definedName name="CAPJUL" localSheetId="0">#REF!</definedName>
    <definedName name="CAPJUL">#REF!</definedName>
    <definedName name="CAPJUN" localSheetId="3">#REF!</definedName>
    <definedName name="CAPJUN" localSheetId="1">#REF!</definedName>
    <definedName name="CAPJUN" localSheetId="0">#REF!</definedName>
    <definedName name="CAPJUN">#REF!</definedName>
    <definedName name="CAPMAR" localSheetId="3">#REF!</definedName>
    <definedName name="CAPMAR" localSheetId="1">#REF!</definedName>
    <definedName name="CAPMAR" localSheetId="0">#REF!</definedName>
    <definedName name="CAPMAR">#REF!</definedName>
    <definedName name="CAPMAY" localSheetId="3">#REF!</definedName>
    <definedName name="CAPMAY" localSheetId="1">#REF!</definedName>
    <definedName name="CAPMAY" localSheetId="0">#REF!</definedName>
    <definedName name="CAPMAY">#REF!</definedName>
    <definedName name="CAPNOV" localSheetId="3">#REF!</definedName>
    <definedName name="CAPNOV" localSheetId="1">#REF!</definedName>
    <definedName name="CAPNOV" localSheetId="0">#REF!</definedName>
    <definedName name="CAPNOV">#REF!</definedName>
    <definedName name="CAPOCT" localSheetId="3">#REF!</definedName>
    <definedName name="CAPOCT" localSheetId="1">#REF!</definedName>
    <definedName name="CAPOCT" localSheetId="0">#REF!</definedName>
    <definedName name="CAPOCT">#REF!</definedName>
    <definedName name="CAPSEP" localSheetId="3">#REF!</definedName>
    <definedName name="CAPSEP" localSheetId="1">#REF!</definedName>
    <definedName name="CAPSEP" localSheetId="0">#REF!</definedName>
    <definedName name="CAPSEP">#REF!</definedName>
    <definedName name="CAR" localSheetId="3">#REF!</definedName>
    <definedName name="CAR" localSheetId="1">#REF!</definedName>
    <definedName name="CAR" localSheetId="0">#REF!</definedName>
    <definedName name="CAR">#REF!</definedName>
    <definedName name="carpet">#REF!</definedName>
    <definedName name="carpet___0">#REF!</definedName>
    <definedName name="carpet___11">#REF!</definedName>
    <definedName name="carpet___12">#REF!</definedName>
    <definedName name="cash" localSheetId="4" hidden="1">{"'Sheet1'!$A$4386:$N$4591"}</definedName>
    <definedName name="cash" localSheetId="0" hidden="1">{"'Sheet1'!$A$4386:$N$4591"}</definedName>
    <definedName name="cash" hidden="1">{"'Sheet1'!$A$4386:$N$4591"}</definedName>
    <definedName name="cc">'[74]purpose&amp;input'!$E$143:'[74]purpose&amp;input'!$F$143</definedName>
    <definedName name="CCBP" localSheetId="3">#REF!</definedName>
    <definedName name="CCBP" localSheetId="1">#REF!</definedName>
    <definedName name="CCBP" localSheetId="0">#REF!</definedName>
    <definedName name="CCBP">#REF!</definedName>
    <definedName name="cccc">'[46]RA Civil'!$E$57</definedName>
    <definedName name="CCRUSH" localSheetId="3">#REF!</definedName>
    <definedName name="CCRUSH" localSheetId="1">#REF!</definedName>
    <definedName name="CCRUSH" localSheetId="0">#REF!</definedName>
    <definedName name="CCRUSH">#REF!</definedName>
    <definedName name="cdds" localSheetId="3">#REF!</definedName>
    <definedName name="cdds" localSheetId="1">#REF!</definedName>
    <definedName name="cdds" localSheetId="0">#REF!</definedName>
    <definedName name="cdds">#REF!</definedName>
    <definedName name="CDOZ" localSheetId="3">#REF!</definedName>
    <definedName name="CDOZ" localSheetId="1">#REF!</definedName>
    <definedName name="CDOZ" localSheetId="0">#REF!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 localSheetId="3">#REF!</definedName>
    <definedName name="CE" localSheetId="1">#REF!</definedName>
    <definedName name="CE" localSheetId="0">#REF!</definedName>
    <definedName name="CE">#REF!</definedName>
    <definedName name="cem" localSheetId="3">#REF!</definedName>
    <definedName name="cem" localSheetId="1">#REF!</definedName>
    <definedName name="cem" localSheetId="0">#REF!</definedName>
    <definedName name="cem">#REF!</definedName>
    <definedName name="Cement" localSheetId="3">#REF!</definedName>
    <definedName name="Cement" localSheetId="1">#REF!</definedName>
    <definedName name="Cement" localSheetId="0">#REF!</definedName>
    <definedName name="Cement">#REF!</definedName>
    <definedName name="cementpaint" localSheetId="3">#REF!</definedName>
    <definedName name="cementpaint" localSheetId="1">#REF!</definedName>
    <definedName name="cementpaint" localSheetId="0">#REF!</definedName>
    <definedName name="cementpaint">#REF!</definedName>
    <definedName name="CEXC" localSheetId="3">#REF!</definedName>
    <definedName name="CEXC" localSheetId="1">#REF!</definedName>
    <definedName name="CEXC" localSheetId="0">#REF!</definedName>
    <definedName name="CEXC">#REF!</definedName>
    <definedName name="CFTi">'[46]RA Civil'!$E$41</definedName>
    <definedName name="CGRD" localSheetId="3">#REF!</definedName>
    <definedName name="CGRD" localSheetId="1">#REF!</definedName>
    <definedName name="CGRD" localSheetId="0">#REF!</definedName>
    <definedName name="CGRD">#REF!</definedName>
    <definedName name="CGW" localSheetId="3">#REF!</definedName>
    <definedName name="CGW" localSheetId="1">#REF!</definedName>
    <definedName name="CGW" localSheetId="0">#REF!</definedName>
    <definedName name="CGW">#REF!</definedName>
    <definedName name="CHAINAGE" localSheetId="3">#REF!</definedName>
    <definedName name="CHAINAGE" localSheetId="1">#REF!</definedName>
    <definedName name="CHAINAGE" localSheetId="0">#REF!</definedName>
    <definedName name="CHAINAGE">#REF!</definedName>
    <definedName name="CHAINAGEM">[77]HYDRAULICS!$H$2</definedName>
    <definedName name="Chandramauli" localSheetId="3">#REF!</definedName>
    <definedName name="Chandramauli" localSheetId="1">#REF!</definedName>
    <definedName name="Chandramauli" localSheetId="0">#REF!</definedName>
    <definedName name="Chandramauli">#REF!</definedName>
    <definedName name="chandramauli1" localSheetId="3">#REF!</definedName>
    <definedName name="chandramauli1" localSheetId="1">#REF!</definedName>
    <definedName name="chandramauli1" localSheetId="0">#REF!</definedName>
    <definedName name="chandramauli1">#REF!</definedName>
    <definedName name="CHANDRAMAULI2" localSheetId="3">[78]FACE!#REF!</definedName>
    <definedName name="CHANDRAMAULI2" localSheetId="1">[78]FACE!#REF!</definedName>
    <definedName name="CHANDRAMAULI2">[78]FACE!#REF!</definedName>
    <definedName name="chandramauli3" localSheetId="3">#REF!</definedName>
    <definedName name="chandramauli3" localSheetId="1">#REF!</definedName>
    <definedName name="chandramauli3" localSheetId="0">#REF!</definedName>
    <definedName name="chandramauli3">#REF!</definedName>
    <definedName name="Charges_of_road_roller" localSheetId="3">[44]SOR!#REF!</definedName>
    <definedName name="Charges_of_road_roller" localSheetId="1">[44]SOR!#REF!</definedName>
    <definedName name="Charges_of_road_roller" localSheetId="0">[44]SOR!#REF!</definedName>
    <definedName name="Charges_of_road_roller">[44]SOR!#REF!</definedName>
    <definedName name="check">#REF!</definedName>
    <definedName name="checked">#REF!</definedName>
    <definedName name="CHMP" localSheetId="3">#REF!</definedName>
    <definedName name="CHMP" localSheetId="1">#REF!</definedName>
    <definedName name="CHMP" localSheetId="0">#REF!</definedName>
    <definedName name="CHMP">#REF!</definedName>
    <definedName name="chsdim">[75]csdim!$A$1376:$A$2509</definedName>
    <definedName name="chsloadrange">[75]chsload!$A$3:$A$62</definedName>
    <definedName name="CHW" localSheetId="3">#REF!</definedName>
    <definedName name="CHW" localSheetId="1">#REF!</definedName>
    <definedName name="CHW" localSheetId="0">#REF!</definedName>
    <definedName name="CHW">#REF!</definedName>
    <definedName name="CJCB" localSheetId="3">#REF!</definedName>
    <definedName name="CJCB" localSheetId="1">#REF!</definedName>
    <definedName name="CJCB" localSheetId="0">#REF!</definedName>
    <definedName name="CJCB">#REF!</definedName>
    <definedName name="ck" localSheetId="3">#REF!</definedName>
    <definedName name="ck" localSheetId="1">#REF!</definedName>
    <definedName name="ck" localSheetId="0">#REF!</definedName>
    <definedName name="ck">#REF!</definedName>
    <definedName name="cl">150</definedName>
    <definedName name="Class_end">[65]Ranges!#REF!</definedName>
    <definedName name="Class_start">[65]Ranges!#REF!</definedName>
    <definedName name="CLAY" localSheetId="3">#REF!</definedName>
    <definedName name="CLAY" localSheetId="1">#REF!</definedName>
    <definedName name="CLAY" localSheetId="0">#REF!</definedName>
    <definedName name="CLAY">#REF!</definedName>
    <definedName name="CLEAR">[79]!CLEAR</definedName>
    <definedName name="clearspan1" localSheetId="3">[78]FACE!#REF!</definedName>
    <definedName name="clearspan1" localSheetId="1">[78]FACE!#REF!</definedName>
    <definedName name="clearspan1" localSheetId="0">[78]FACE!#REF!</definedName>
    <definedName name="clearspan1">[78]FACE!#REF!</definedName>
    <definedName name="clearspan11" localSheetId="3">#REF!</definedName>
    <definedName name="clearspan11" localSheetId="1">#REF!</definedName>
    <definedName name="clearspan11" localSheetId="0">#REF!</definedName>
    <definedName name="clearspan11">#REF!</definedName>
    <definedName name="CLOAD" localSheetId="3">#REF!</definedName>
    <definedName name="CLOAD" localSheetId="1">#REF!</definedName>
    <definedName name="CLOAD" localSheetId="0">#REF!</definedName>
    <definedName name="CLOAD">#REF!</definedName>
    <definedName name="cmain" localSheetId="3">#REF!</definedName>
    <definedName name="cmain" localSheetId="1">#REF!</definedName>
    <definedName name="cmain" localSheetId="0">#REF!</definedName>
    <definedName name="cmain">#REF!</definedName>
    <definedName name="CMIX" localSheetId="3">#REF!</definedName>
    <definedName name="CMIX" localSheetId="1">#REF!</definedName>
    <definedName name="CMIX" localSheetId="0">#REF!</definedName>
    <definedName name="CMIX">#REF!</definedName>
    <definedName name="cmort3">'[22]Rates Basic'!$D$21</definedName>
    <definedName name="CmpJakOpo" localSheetId="3">#REF!</definedName>
    <definedName name="CmpJakOpo" localSheetId="1">#REF!</definedName>
    <definedName name="CmpJakOpo" localSheetId="0">#REF!</definedName>
    <definedName name="CmpJakOpo">#REF!</definedName>
    <definedName name="cn" hidden="1">{"'Sheet1'!$L$16"}</definedName>
    <definedName name="cnvert">#N/A</definedName>
    <definedName name="COARSE" localSheetId="3">#REF!</definedName>
    <definedName name="COARSE" localSheetId="1">#REF!</definedName>
    <definedName name="COARSE" localSheetId="0">#REF!</definedName>
    <definedName name="COARSE">#REF!</definedName>
    <definedName name="Coarsesand" localSheetId="3">#REF!</definedName>
    <definedName name="Coarsesand" localSheetId="1">#REF!</definedName>
    <definedName name="Coarsesand" localSheetId="0">#REF!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 localSheetId="3">#REF!</definedName>
    <definedName name="COMP" localSheetId="1">#REF!</definedName>
    <definedName name="COMP" localSheetId="0">#REF!</definedName>
    <definedName name="COMP">#REF!</definedName>
    <definedName name="Company">#REF!</definedName>
    <definedName name="COMPARISON">{#N/A,#N/A,FALSE,"mpph1";#N/A,#N/A,FALSE,"mpmseb";#N/A,#N/A,FALSE,"mpph2"}</definedName>
    <definedName name="ConBlks">'[80]RA Civil'!$E$39</definedName>
    <definedName name="conc_dens" localSheetId="3">#REF!</definedName>
    <definedName name="conc_dens" localSheetId="1">#REF!</definedName>
    <definedName name="conc_dens" localSheetId="0">#REF!</definedName>
    <definedName name="conc_dens">#REF!</definedName>
    <definedName name="conden" localSheetId="3">#REF!</definedName>
    <definedName name="conden" localSheetId="1">#REF!</definedName>
    <definedName name="conden" localSheetId="0">#REF!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 localSheetId="3">[44]SOR!#REF!</definedName>
    <definedName name="Cost_for_10_Hp_Hr." localSheetId="1">[44]SOR!#REF!</definedName>
    <definedName name="Cost_for_10_Hp_Hr.">[44]SOR!#REF!</definedName>
    <definedName name="Cost_of_water_including_filling_the_tanker" localSheetId="3">[44]SOR!#REF!</definedName>
    <definedName name="Cost_of_water_including_filling_the_tanker" localSheetId="1">[44]SOR!#REF!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 localSheetId="3">[44]SOR!#REF!</definedName>
    <definedName name="Cover_blocks" localSheetId="1">[44]SOR!#REF!</definedName>
    <definedName name="Cover_blocks">[44]SOR!#REF!</definedName>
    <definedName name="CPFM" localSheetId="3">#REF!</definedName>
    <definedName name="CPFM" localSheetId="1">#REF!</definedName>
    <definedName name="CPFM" localSheetId="0">#REF!</definedName>
    <definedName name="CPFM">#REF!</definedName>
    <definedName name="CPFS" localSheetId="3">#REF!</definedName>
    <definedName name="CPFS" localSheetId="1">#REF!</definedName>
    <definedName name="CPFS" localSheetId="0">#REF!</definedName>
    <definedName name="CPFS">#REF!</definedName>
    <definedName name="CPHEEO">'[82]boq ht'!#REF!</definedName>
    <definedName name="CPLG">#REF!</definedName>
    <definedName name="CPM" localSheetId="3">#REF!</definedName>
    <definedName name="CPM" localSheetId="1">#REF!</definedName>
    <definedName name="CPM" localSheetId="0">#REF!</definedName>
    <definedName name="CPM">#REF!</definedName>
    <definedName name="CPUMP" localSheetId="3">#REF!</definedName>
    <definedName name="CPUMP" localSheetId="1">#REF!</definedName>
    <definedName name="CPUMP" localSheetId="0">#REF!</definedName>
    <definedName name="CPUMP">#REF!</definedName>
    <definedName name="CP새단가">#REF!</definedName>
    <definedName name="_xlnm.Criteria">[83]八幡!$L$200</definedName>
    <definedName name="Criteria_MI">[84]estm_mech!#REF!</definedName>
    <definedName name="CRMB60" localSheetId="3">#REF!</definedName>
    <definedName name="CRMB60" localSheetId="1">#REF!</definedName>
    <definedName name="CRMB60" localSheetId="0">#REF!</definedName>
    <definedName name="CRMB60">#REF!</definedName>
    <definedName name="CRUSH" localSheetId="3">#REF!</definedName>
    <definedName name="CRUSH" localSheetId="1">#REF!</definedName>
    <definedName name="CRUSH" localSheetId="0">#REF!</definedName>
    <definedName name="CRUSH">#REF!</definedName>
    <definedName name="crush_s">#REF!</definedName>
    <definedName name="CRUSH1" localSheetId="3">#REF!</definedName>
    <definedName name="CRUSH1" localSheetId="1">#REF!</definedName>
    <definedName name="CRUSH1" localSheetId="0">#REF!</definedName>
    <definedName name="CRUSH1">#REF!</definedName>
    <definedName name="CRUSH2" localSheetId="3">#REF!</definedName>
    <definedName name="CRUSH2" localSheetId="1">#REF!</definedName>
    <definedName name="CRUSH2" localSheetId="0">#REF!</definedName>
    <definedName name="CRUSH2">#REF!</definedName>
    <definedName name="Cs">#REF!</definedName>
    <definedName name="Cs___0">#REF!</definedName>
    <definedName name="Cs___13">#REF!</definedName>
    <definedName name="CSAND" localSheetId="3">#REF!</definedName>
    <definedName name="CSAND" localSheetId="1">#REF!</definedName>
    <definedName name="CSAND" localSheetId="0">#REF!</definedName>
    <definedName name="CSAND">#REF!</definedName>
    <definedName name="CSCP" localSheetId="3">#REF!</definedName>
    <definedName name="CSCP" localSheetId="1">#REF!</definedName>
    <definedName name="CSCP" localSheetId="0">#REF!</definedName>
    <definedName name="CSCP">#REF!</definedName>
    <definedName name="CSFP" localSheetId="3">#REF!</definedName>
    <definedName name="CSFP" localSheetId="1">#REF!</definedName>
    <definedName name="CSFP" localSheetId="0">#REF!</definedName>
    <definedName name="CSFP">#REF!</definedName>
    <definedName name="CSPREAD" localSheetId="3">#REF!</definedName>
    <definedName name="CSPREAD" localSheetId="1">#REF!</definedName>
    <definedName name="CSPREAD" localSheetId="0">#REF!</definedName>
    <definedName name="CSPREAD">#REF!</definedName>
    <definedName name="CSWP" localSheetId="3">#REF!</definedName>
    <definedName name="CSWP" localSheetId="1">#REF!</definedName>
    <definedName name="CSWP" localSheetId="0">#REF!</definedName>
    <definedName name="CSWP">#REF!</definedName>
    <definedName name="CTIP10" localSheetId="3">#REF!</definedName>
    <definedName name="CTIP10" localSheetId="1">#REF!</definedName>
    <definedName name="CTIP10" localSheetId="0">#REF!</definedName>
    <definedName name="CTIP10">#REF!</definedName>
    <definedName name="CTIP20" localSheetId="3">#REF!</definedName>
    <definedName name="CTIP20" localSheetId="1">#REF!</definedName>
    <definedName name="CTIP20" localSheetId="0">#REF!</definedName>
    <definedName name="CTIP20">#REF!</definedName>
    <definedName name="CTM" localSheetId="3">#REF!</definedName>
    <definedName name="CTM" localSheetId="1">#REF!</definedName>
    <definedName name="CTM" localSheetId="0">#REF!</definedName>
    <definedName name="CTM">#REF!</definedName>
    <definedName name="CTROL" localSheetId="3">#REF!</definedName>
    <definedName name="CTROL" localSheetId="1">#REF!</definedName>
    <definedName name="CTROL" localSheetId="0">#REF!</definedName>
    <definedName name="CTROL">#REF!</definedName>
    <definedName name="cu0" localSheetId="3">#REF!</definedName>
    <definedName name="cu0" localSheetId="1">#REF!</definedName>
    <definedName name="cu0" localSheetId="0">#REF!</definedName>
    <definedName name="cu0">#REF!</definedName>
    <definedName name="cu10.3" localSheetId="3">#REF!</definedName>
    <definedName name="cu10.3" localSheetId="1">#REF!</definedName>
    <definedName name="cu10.3" localSheetId="0">#REF!</definedName>
    <definedName name="cu10.3">#REF!</definedName>
    <definedName name="cu11.3" localSheetId="3">#REF!</definedName>
    <definedName name="cu11.3" localSheetId="1">#REF!</definedName>
    <definedName name="cu11.3" localSheetId="0">#REF!</definedName>
    <definedName name="cu11.3">#REF!</definedName>
    <definedName name="cu12.3" localSheetId="3">#REF!</definedName>
    <definedName name="cu12.3" localSheetId="1">#REF!</definedName>
    <definedName name="cu12.3" localSheetId="0">#REF!</definedName>
    <definedName name="cu12.3">#REF!</definedName>
    <definedName name="cu13.3" localSheetId="3">#REF!</definedName>
    <definedName name="cu13.3" localSheetId="1">#REF!</definedName>
    <definedName name="cu13.3" localSheetId="0">#REF!</definedName>
    <definedName name="cu13.3">#REF!</definedName>
    <definedName name="cu14.3" localSheetId="3">#REF!</definedName>
    <definedName name="cu14.3" localSheetId="1">#REF!</definedName>
    <definedName name="cu14.3" localSheetId="0">#REF!</definedName>
    <definedName name="cu14.3">#REF!</definedName>
    <definedName name="cu15.3" localSheetId="3">#REF!</definedName>
    <definedName name="cu15.3" localSheetId="1">#REF!</definedName>
    <definedName name="cu15.3" localSheetId="0">#REF!</definedName>
    <definedName name="cu15.3">#REF!</definedName>
    <definedName name="cu16.3" localSheetId="3">#REF!</definedName>
    <definedName name="cu16.3" localSheetId="1">#REF!</definedName>
    <definedName name="cu16.3" localSheetId="0">#REF!</definedName>
    <definedName name="cu16.3">#REF!</definedName>
    <definedName name="cu17.3" localSheetId="3">#REF!</definedName>
    <definedName name="cu17.3" localSheetId="1">#REF!</definedName>
    <definedName name="cu17.3" localSheetId="0">#REF!</definedName>
    <definedName name="cu17.3">#REF!</definedName>
    <definedName name="cu18.3" localSheetId="3">#REF!</definedName>
    <definedName name="cu18.3" localSheetId="1">#REF!</definedName>
    <definedName name="cu18.3" localSheetId="0">#REF!</definedName>
    <definedName name="cu18.3">#REF!</definedName>
    <definedName name="cu19.3" localSheetId="3">#REF!</definedName>
    <definedName name="cu19.3" localSheetId="1">#REF!</definedName>
    <definedName name="cu19.3" localSheetId="0">#REF!</definedName>
    <definedName name="cu19.3">#REF!</definedName>
    <definedName name="cu20.3" localSheetId="3">#REF!</definedName>
    <definedName name="cu20.3" localSheetId="1">#REF!</definedName>
    <definedName name="cu20.3" localSheetId="0">#REF!</definedName>
    <definedName name="cu20.3">#REF!</definedName>
    <definedName name="cu3.3" localSheetId="3">#REF!</definedName>
    <definedName name="cu3.3" localSheetId="1">#REF!</definedName>
    <definedName name="cu3.3" localSheetId="0">#REF!</definedName>
    <definedName name="cu3.3">#REF!</definedName>
    <definedName name="cu4.3" localSheetId="3">#REF!</definedName>
    <definedName name="cu4.3" localSheetId="1">#REF!</definedName>
    <definedName name="cu4.3" localSheetId="0">#REF!</definedName>
    <definedName name="cu4.3">#REF!</definedName>
    <definedName name="cu5.3" localSheetId="3">#REF!</definedName>
    <definedName name="cu5.3" localSheetId="1">#REF!</definedName>
    <definedName name="cu5.3" localSheetId="0">#REF!</definedName>
    <definedName name="cu5.3">#REF!</definedName>
    <definedName name="cu6.3" localSheetId="3">#REF!</definedName>
    <definedName name="cu6.3" localSheetId="1">#REF!</definedName>
    <definedName name="cu6.3" localSheetId="0">#REF!</definedName>
    <definedName name="cu6.3">#REF!</definedName>
    <definedName name="cu7.3" localSheetId="3">#REF!</definedName>
    <definedName name="cu7.3" localSheetId="1">#REF!</definedName>
    <definedName name="cu7.3" localSheetId="0">#REF!</definedName>
    <definedName name="cu7.3">#REF!</definedName>
    <definedName name="cu8.3" localSheetId="3">#REF!</definedName>
    <definedName name="cu8.3" localSheetId="1">#REF!</definedName>
    <definedName name="cu8.3" localSheetId="0">#REF!</definedName>
    <definedName name="cu8.3">#REF!</definedName>
    <definedName name="cu9.3" localSheetId="3">#REF!</definedName>
    <definedName name="cu9.3" localSheetId="1">#REF!</definedName>
    <definedName name="cu9.3" localSheetId="0">#REF!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 localSheetId="3">#REF!</definedName>
    <definedName name="cutstone" localSheetId="1">#REF!</definedName>
    <definedName name="cutstone" localSheetId="0">#REF!</definedName>
    <definedName name="cutstone">#REF!</definedName>
    <definedName name="cvr" localSheetId="3">#REF!</definedName>
    <definedName name="cvr" localSheetId="1">#REF!</definedName>
    <definedName name="cvr" localSheetId="0">#REF!</definedName>
    <definedName name="cvr">#REF!</definedName>
    <definedName name="cvrheel" localSheetId="3">#REF!</definedName>
    <definedName name="cvrheel" localSheetId="1">#REF!</definedName>
    <definedName name="cvrheel" localSheetId="0">#REF!</definedName>
    <definedName name="cvrheel">#REF!</definedName>
    <definedName name="CVROL" localSheetId="3">#REF!</definedName>
    <definedName name="CVROL" localSheetId="1">#REF!</definedName>
    <definedName name="CVROL" localSheetId="0">#REF!</definedName>
    <definedName name="CVROL">#REF!</definedName>
    <definedName name="cvrtoe" localSheetId="3">#REF!</definedName>
    <definedName name="cvrtoe" localSheetId="1">#REF!</definedName>
    <definedName name="cvrtoe" localSheetId="0">#REF!</definedName>
    <definedName name="cvrtoe">#REF!</definedName>
    <definedName name="cvsdim">[75]csdim!$A$2510:$A$3147</definedName>
    <definedName name="cvsloadrange">[75]cvsload!$A$3:$A$66</definedName>
    <definedName name="cw">20</definedName>
    <definedName name="CWMM" localSheetId="3">#REF!</definedName>
    <definedName name="CWMM" localSheetId="1">#REF!</definedName>
    <definedName name="CWMM" localSheetId="0">#REF!</definedName>
    <definedName name="CWMM">#REF!</definedName>
    <definedName name="CWTi">'[46]RA Civil'!$E$42</definedName>
    <definedName name="czvnzcvnz">#REF!</definedName>
    <definedName name="d" localSheetId="3">#REF!</definedName>
    <definedName name="d" localSheetId="1">#REF!</definedName>
    <definedName name="d" localSheetId="0">#REF!</definedName>
    <definedName name="d">#REF!</definedName>
    <definedName name="d._Staging_to_keep_deflactometer___hire_charges_of_deflectometer" localSheetId="3">[44]SOR!#REF!</definedName>
    <definedName name="d._Staging_to_keep_deflactometer___hire_charges_of_deflectometer" localSheetId="1">[44]SOR!#REF!</definedName>
    <definedName name="d._Staging_to_keep_deflactometer___hire_charges_of_deflectometer" localSheetId="0">[44]SOR!#REF!</definedName>
    <definedName name="d._Staging_to_keep_deflactometer___hire_charges_of_deflectometer">[44]SOR!#REF!</definedName>
    <definedName name="D.L.R.B.___Km.8.395_of_Left_Main_Canal" localSheetId="3">#REF!</definedName>
    <definedName name="D.L.R.B.___Km.8.395_of_Left_Main_Canal" localSheetId="1">#REF!</definedName>
    <definedName name="D.L.R.B.___Km.8.395_of_Left_Main_Canal" localSheetId="0">#REF!</definedName>
    <definedName name="D.L.R.B.___Km.8.395_of_Left_Main_Canal">#REF!</definedName>
    <definedName name="D_" localSheetId="3">#REF!</definedName>
    <definedName name="D_" localSheetId="1">#REF!</definedName>
    <definedName name="D_" localSheetId="0">#REF!</definedName>
    <definedName name="D_">#REF!</definedName>
    <definedName name="d___0">#REF!</definedName>
    <definedName name="d___13">#REF!</definedName>
    <definedName name="d_jp" localSheetId="4" hidden="1">{"'Sheet1'!$A$4386:$N$4591"}</definedName>
    <definedName name="d_jp" localSheetId="0" hidden="1">{"'Sheet1'!$A$4386:$N$4591"}</definedName>
    <definedName name="d_jp" hidden="1">{"'Sheet1'!$A$4386:$N$4591"}</definedName>
    <definedName name="D_T">'[85]Discom Details'!$F$721</definedName>
    <definedName name="D65536A1" localSheetId="3">#REF!</definedName>
    <definedName name="D65536A1" localSheetId="1">#REF!</definedName>
    <definedName name="D65536A1" localSheetId="0">#REF!</definedName>
    <definedName name="D65536A1">#REF!</definedName>
    <definedName name="DA">[49]PIPING!$W$6:$W$105</definedName>
    <definedName name="DAGG" localSheetId="3">#REF!</definedName>
    <definedName name="DAGG" localSheetId="1">#REF!</definedName>
    <definedName name="DAGG" localSheetId="0">#REF!</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 localSheetId="3">#REF!</definedName>
    <definedName name="DASP" localSheetId="1">#REF!</definedName>
    <definedName name="DASP" localSheetId="0">#REF!</definedName>
    <definedName name="DASP">#REF!</definedName>
    <definedName name="data" localSheetId="3">#REF!</definedName>
    <definedName name="data" localSheetId="1">#REF!</definedName>
    <definedName name="data" localSheetId="0">#REF!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 localSheetId="3">#REF!</definedName>
    <definedName name="data2" localSheetId="1">#REF!</definedName>
    <definedName name="data2" localSheetId="0">#REF!</definedName>
    <definedName name="data2">#REF!</definedName>
    <definedName name="_xlnm.Database" localSheetId="3">#REF!</definedName>
    <definedName name="_xlnm.Database" localSheetId="1">#REF!</definedName>
    <definedName name="_xlnm.Database" localSheetId="0">#REF!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 localSheetId="3">#REF!</definedName>
    <definedName name="DBIT" localSheetId="1">#REF!</definedName>
    <definedName name="DBIT" localSheetId="0">#REF!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 localSheetId="3">#REF!</definedName>
    <definedName name="dceff" localSheetId="1">#REF!</definedName>
    <definedName name="dceff" localSheetId="0">#REF!</definedName>
    <definedName name="dceff">#REF!</definedName>
    <definedName name="DCLAY">'[4]Cost of O &amp; O'!$F$14</definedName>
    <definedName name="DCOARSE" localSheetId="3">#REF!</definedName>
    <definedName name="DCOARSE" localSheetId="1">#REF!</definedName>
    <definedName name="DCOARSE" localSheetId="0">#REF!</definedName>
    <definedName name="DCOARSE">#REF!</definedName>
    <definedName name="dcrw" localSheetId="3">#REF!</definedName>
    <definedName name="dcrw" localSheetId="1">#REF!</definedName>
    <definedName name="dcrw" localSheetId="0">#REF!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 localSheetId="3">#REF!</definedName>
    <definedName name="DCSAND" localSheetId="1">#REF!</definedName>
    <definedName name="DCSAND" localSheetId="0">#REF!</definedName>
    <definedName name="DCSAND">#REF!</definedName>
    <definedName name="dd">[91]Analysis!$C$9</definedName>
    <definedName name="DDD">#REF!</definedName>
    <definedName name="DDDD" localSheetId="4" hidden="1">{"form-D1",#N/A,FALSE,"FORM-D1";"form-D1_amt",#N/A,FALSE,"FORM-D1"}</definedName>
    <definedName name="DDDD" localSheetId="0" hidden="1">{"form-D1",#N/A,FALSE,"FORM-D1";"form-D1_amt",#N/A,FALSE,"FORM-D1"}</definedName>
    <definedName name="DDDD" hidden="1">{"form-D1",#N/A,FALSE,"FORM-D1";"form-D1_amt",#N/A,FALSE,"FORM-D1"}</definedName>
    <definedName name="DDDDDD">[79]!CLEAR</definedName>
    <definedName name="de" localSheetId="4" hidden="1">{"form-D1",#N/A,FALSE,"FORM-D1";"form-D1_amt",#N/A,FALSE,"FORM-D1"}</definedName>
    <definedName name="de" localSheetId="0" hidden="1">{"form-D1",#N/A,FALSE,"FORM-D1";"form-D1_amt",#N/A,FALSE,"FORM-D1"}</definedName>
    <definedName name="de" hidden="1">{"form-D1",#N/A,FALSE,"FORM-D1";"form-D1_amt",#N/A,FALSE,"FORM-D1"}</definedName>
    <definedName name="Deck_hh" localSheetId="3">#REF!</definedName>
    <definedName name="Deck_hh" localSheetId="1">#REF!</definedName>
    <definedName name="Deck_hh" localSheetId="0">#REF!</definedName>
    <definedName name="Deck_hh">#REF!</definedName>
    <definedName name="Deck_hv" localSheetId="3">#REF!</definedName>
    <definedName name="Deck_hv" localSheetId="1">#REF!</definedName>
    <definedName name="Deck_hv" localSheetId="0">#REF!</definedName>
    <definedName name="Deck_hv">#REF!</definedName>
    <definedName name="DEL">#REF!</definedName>
    <definedName name="DelDC">#REF!</definedName>
    <definedName name="DelDm">#REF!</definedName>
    <definedName name="Delivery">#REF!</definedName>
    <definedName name="delta" localSheetId="3">#REF!</definedName>
    <definedName name="delta" localSheetId="1">#REF!</definedName>
    <definedName name="delta" localSheetId="0">#REF!</definedName>
    <definedName name="delta">#REF!</definedName>
    <definedName name="DELTA20">#REF!</definedName>
    <definedName name="DELTA20___0">#REF!</definedName>
    <definedName name="DELTA20___13">#REF!</definedName>
    <definedName name="DelType">#REF!</definedName>
    <definedName name="Density">#REF!</definedName>
    <definedName name="depth" localSheetId="3">#REF!</definedName>
    <definedName name="depth" localSheetId="1">#REF!</definedName>
    <definedName name="depth" localSheetId="0">#REF!</definedName>
    <definedName name="depth">#REF!</definedName>
    <definedName name="deptLookup">#REF!</definedName>
    <definedName name="des">#REF!</definedName>
    <definedName name="designed">#REF!</definedName>
    <definedName name="Detest_10000" localSheetId="3">#REF!</definedName>
    <definedName name="Detest_10000" localSheetId="1">#REF!</definedName>
    <definedName name="Detest_10000" localSheetId="0">#REF!</definedName>
    <definedName name="Detest_10000">#REF!</definedName>
    <definedName name="Detest_1LL_12" localSheetId="3">#REF!</definedName>
    <definedName name="Detest_1LL_12" localSheetId="1">#REF!</definedName>
    <definedName name="Detest_1LL_12" localSheetId="0">#REF!</definedName>
    <definedName name="Detest_1LL_12">#REF!</definedName>
    <definedName name="Detest_1LL_7.5" localSheetId="3">#REF!</definedName>
    <definedName name="Detest_1LL_7.5" localSheetId="1">#REF!</definedName>
    <definedName name="Detest_1LL_7.5" localSheetId="0">#REF!</definedName>
    <definedName name="Detest_1LL_7.5">#REF!</definedName>
    <definedName name="Detest_30000" localSheetId="3">#REF!</definedName>
    <definedName name="Detest_30000" localSheetId="1">#REF!</definedName>
    <definedName name="Detest_30000" localSheetId="0">#REF!</definedName>
    <definedName name="Detest_30000">#REF!</definedName>
    <definedName name="Detest_60000" localSheetId="3">#REF!</definedName>
    <definedName name="Detest_60000" localSheetId="1">#REF!</definedName>
    <definedName name="Detest_60000" localSheetId="0">#REF!</definedName>
    <definedName name="Detest_60000">#REF!</definedName>
    <definedName name="df">#REF!</definedName>
    <definedName name="dfaf" hidden="1">{"'장비'!$A$3:$M$12"}</definedName>
    <definedName name="dfdfs" localSheetId="4" hidden="1">{"'Sheet1'!$A$4386:$N$4591"}</definedName>
    <definedName name="dfdfs" localSheetId="0" hidden="1">{"'Sheet1'!$A$4386:$N$4591"}</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 localSheetId="3">#REF!</definedName>
    <definedName name="DGSB" localSheetId="1">#REF!</definedName>
    <definedName name="DGSB" localSheetId="0">#REF!</definedName>
    <definedName name="DGSB">#REF!</definedName>
    <definedName name="DHROCK" localSheetId="3">#REF!</definedName>
    <definedName name="DHROCK" localSheetId="1">#REF!</definedName>
    <definedName name="DHROCK" localSheetId="0">#REF!</definedName>
    <definedName name="DHROCK">#REF!</definedName>
    <definedName name="DHTML" localSheetId="4" hidden="1">{"'Sheet1'!$A$4386:$N$4591"}</definedName>
    <definedName name="DHTML" localSheetId="0" hidden="1">{"'Sheet1'!$A$4386:$N$4591"}</definedName>
    <definedName name="DHTML" hidden="1">{"'Sheet1'!$A$4386:$N$4591"}</definedName>
    <definedName name="Di">#REF!</definedName>
    <definedName name="DIA" localSheetId="3">#REF!</definedName>
    <definedName name="DIA" localSheetId="1">#REF!</definedName>
    <definedName name="DIA" localSheetId="0">#REF!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 localSheetId="3">#REF!</definedName>
    <definedName name="dk" localSheetId="1">#REF!</definedName>
    <definedName name="dk" localSheetId="0">#REF!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 localSheetId="3">#REF!</definedName>
    <definedName name="DMUR" localSheetId="1">#REF!</definedName>
    <definedName name="DMUR" localSheetId="0">#REF!</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 localSheetId="3">#REF!</definedName>
    <definedName name="DOZ" localSheetId="1">#REF!</definedName>
    <definedName name="DOZ" localSheetId="0">#REF!</definedName>
    <definedName name="DOZ">#REF!</definedName>
    <definedName name="dozer">'[94]Cost of O &amp; O'!$F$15</definedName>
    <definedName name="dq">#REF!</definedName>
    <definedName name="drain_trap">#REF!</definedName>
    <definedName name="DRES" localSheetId="3">#REF!</definedName>
    <definedName name="DRES" localSheetId="1">#REF!</definedName>
    <definedName name="DRES" localSheetId="0">#REF!</definedName>
    <definedName name="DRES">#REF!</definedName>
    <definedName name="DRILL" localSheetId="3">#REF!</definedName>
    <definedName name="DRILL" localSheetId="1">#REF!</definedName>
    <definedName name="DRILL" localSheetId="0">#REF!</definedName>
    <definedName name="DRILL">#REF!</definedName>
    <definedName name="DRIP">'[4]Cost of O &amp; O'!$F$18</definedName>
    <definedName name="DRIV" localSheetId="3">#REF!</definedName>
    <definedName name="DRIV" localSheetId="1">#REF!</definedName>
    <definedName name="DRIV" localSheetId="0">#REF!</definedName>
    <definedName name="DRIV">#REF!</definedName>
    <definedName name="DROCK" localSheetId="3">#REF!</definedName>
    <definedName name="DROCK" localSheetId="1">#REF!</definedName>
    <definedName name="DROCK" localSheetId="0">#REF!</definedName>
    <definedName name="DROCK">#REF!</definedName>
    <definedName name="ds">#N/A</definedName>
    <definedName name="Ds___0">#REF!</definedName>
    <definedName name="Ds___13">#REF!</definedName>
    <definedName name="DSAND" localSheetId="3">#REF!</definedName>
    <definedName name="DSAND" localSheetId="1">#REF!</definedName>
    <definedName name="DSAND" localSheetId="0">#REF!</definedName>
    <definedName name="DSAND">#REF!</definedName>
    <definedName name="dsgdf">#REF!</definedName>
    <definedName name="DSOIL" localSheetId="3">#REF!</definedName>
    <definedName name="DSOIL" localSheetId="1">#REF!</definedName>
    <definedName name="DSOIL" localSheetId="0">#REF!</definedName>
    <definedName name="DSOIL">#REF!</definedName>
    <definedName name="DSROCK" localSheetId="3">#REF!</definedName>
    <definedName name="DSROCK" localSheetId="1">#REF!</definedName>
    <definedName name="DSROCK" localSheetId="0">#REF!</definedName>
    <definedName name="DSROCK">#REF!</definedName>
    <definedName name="dual_plate_check">#REF!</definedName>
    <definedName name="DUB" localSheetId="3">#REF!</definedName>
    <definedName name="DUB" localSheetId="1">#REF!</definedName>
    <definedName name="DUB" localSheetId="0">#REF!</definedName>
    <definedName name="DUB">#REF!</definedName>
    <definedName name="DUMP" localSheetId="3">#REF!</definedName>
    <definedName name="DUMP" localSheetId="1">#REF!</definedName>
    <definedName name="DUMP" localSheetId="0">#REF!</definedName>
    <definedName name="DUMP">#REF!</definedName>
    <definedName name="dumppr">#REF!</definedName>
    <definedName name="duplex_strainer">#REF!</definedName>
    <definedName name="Dust" localSheetId="3">#REF!</definedName>
    <definedName name="Dust" localSheetId="1">#REF!</definedName>
    <definedName name="Dust" localSheetId="0">#REF!</definedName>
    <definedName name="Dust">#REF!</definedName>
    <definedName name="Dv">#REF!</definedName>
    <definedName name="dvv" localSheetId="3">#REF!</definedName>
    <definedName name="dvv" localSheetId="1">#REF!</definedName>
    <definedName name="dvv" localSheetId="0">#REF!</definedName>
    <definedName name="dvv">#REF!</definedName>
    <definedName name="dw" hidden="1">{"'Sheet1'!$L$16"}</definedName>
    <definedName name="Dx" localSheetId="3">#REF!</definedName>
    <definedName name="Dx" localSheetId="1">#REF!</definedName>
    <definedName name="Dx" localSheetId="0">#REF!</definedName>
    <definedName name="Dx">#REF!</definedName>
    <definedName name="dx_shape">#REF!</definedName>
    <definedName name="Dy" localSheetId="3">#REF!</definedName>
    <definedName name="Dy" localSheetId="1">#REF!</definedName>
    <definedName name="Dy" localSheetId="0">#REF!</definedName>
    <definedName name="Dy">#REF!</definedName>
    <definedName name="E">'[95]PRECAST lightconc-II'!$K$20</definedName>
    <definedName name="e_margin">#REF!</definedName>
    <definedName name="E_span" localSheetId="3">#REF!</definedName>
    <definedName name="E_span" localSheetId="1">#REF!</definedName>
    <definedName name="E_span" localSheetId="0">#REF!</definedName>
    <definedName name="E_span">#REF!</definedName>
    <definedName name="EAGG" localSheetId="3">#REF!</definedName>
    <definedName name="EAGG" localSheetId="1">#REF!</definedName>
    <definedName name="EAGG" localSheetId="0">#REF!</definedName>
    <definedName name="EAGG">#REF!</definedName>
    <definedName name="EAR">'[46]RA Civil'!$E$21</definedName>
    <definedName name="Earth" localSheetId="3">#REF!</definedName>
    <definedName name="Earth" localSheetId="1">#REF!</definedName>
    <definedName name="Earth" localSheetId="0">#REF!</definedName>
    <definedName name="Earth">#REF!</definedName>
    <definedName name="EARTH1">#REF!</definedName>
    <definedName name="ECLAY" localSheetId="3">#REF!</definedName>
    <definedName name="ECLAY" localSheetId="1">#REF!</definedName>
    <definedName name="ECLAY" localSheetId="0">#REF!</definedName>
    <definedName name="ECLAY">#REF!</definedName>
    <definedName name="ECOARSE" localSheetId="3">#REF!</definedName>
    <definedName name="ECOARSE" localSheetId="1">#REF!</definedName>
    <definedName name="ECOARSE" localSheetId="0">#REF!</definedName>
    <definedName name="ECOARSE">#REF!</definedName>
    <definedName name="ECON" localSheetId="3">#REF!</definedName>
    <definedName name="ECON" localSheetId="1">#REF!</definedName>
    <definedName name="ECON" localSheetId="0">#REF!</definedName>
    <definedName name="ECON">#REF!</definedName>
    <definedName name="ECSAND" localSheetId="3">#REF!</definedName>
    <definedName name="ECSAND" localSheetId="1">#REF!</definedName>
    <definedName name="ECSAND" localSheetId="0">#REF!</definedName>
    <definedName name="ECSAND">#REF!</definedName>
    <definedName name="ED" localSheetId="3">#REF!</definedName>
    <definedName name="ED" localSheetId="1">#REF!</definedName>
    <definedName name="ED" localSheetId="0">#REF!</definedName>
    <definedName name="ED">#REF!</definedName>
    <definedName name="EEEE" localSheetId="4" hidden="1">{"form-D1",#N/A,FALSE,"FORM-D1";"form-D1_amt",#N/A,FALSE,"FORM-D1"}</definedName>
    <definedName name="EEEE" localSheetId="0" hidden="1">{"form-D1",#N/A,FALSE,"FORM-D1";"form-D1_amt",#N/A,FALSE,"FORM-D1"}</definedName>
    <definedName name="EEEE" hidden="1">{"form-D1",#N/A,FALSE,"FORM-D1";"form-D1_amt",#N/A,FALSE,"FORM-D1"}</definedName>
    <definedName name="eehr" localSheetId="3">#REF!</definedName>
    <definedName name="eehr" localSheetId="1">#REF!</definedName>
    <definedName name="eehr" localSheetId="0">#REF!</definedName>
    <definedName name="eehr">#REF!</definedName>
    <definedName name="eehrw" localSheetId="3">#REF!</definedName>
    <definedName name="eehrw" localSheetId="1">#REF!</definedName>
    <definedName name="eehrw" localSheetId="0">#REF!</definedName>
    <definedName name="eehrw">#REF!</definedName>
    <definedName name="effectivespan1" localSheetId="3">[78]FACE!#REF!</definedName>
    <definedName name="effectivespan1" localSheetId="1">[78]FACE!#REF!</definedName>
    <definedName name="effectivespan1">[78]FACE!#REF!</definedName>
    <definedName name="EFINE">'[4]Cost of O &amp; O'!$F$7</definedName>
    <definedName name="eg">#REF!</definedName>
    <definedName name="egbe">#REF!</definedName>
    <definedName name="EGSB" localSheetId="3">#REF!</definedName>
    <definedName name="EGSB" localSheetId="1">#REF!</definedName>
    <definedName name="EGSB" localSheetId="0">#REF!</definedName>
    <definedName name="EGSB">#REF!</definedName>
    <definedName name="EHM" localSheetId="3">#REF!</definedName>
    <definedName name="EHM" localSheetId="1">#REF!</definedName>
    <definedName name="EHM" localSheetId="0">#REF!</definedName>
    <definedName name="EHM">#REF!</definedName>
    <definedName name="EHROCK" localSheetId="3">#REF!</definedName>
    <definedName name="EHROCK" localSheetId="1">#REF!</definedName>
    <definedName name="EHROCK" localSheetId="0">#REF!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 localSheetId="3">#REF!</definedName>
    <definedName name="EMB" localSheetId="1">#REF!</definedName>
    <definedName name="EMB" localSheetId="0">#REF!</definedName>
    <definedName name="EMB">#REF!</definedName>
    <definedName name="EMDIST" localSheetId="3">#REF!</definedName>
    <definedName name="EMDIST" localSheetId="1">#REF!</definedName>
    <definedName name="EMDIST" localSheetId="0">#REF!</definedName>
    <definedName name="EMDIST">#REF!</definedName>
    <definedName name="EMOL">[96]Sheet1!$C$400:$F$409</definedName>
    <definedName name="EMUCK">'[4]Cost of O &amp; O'!$F$9</definedName>
    <definedName name="EMUL" localSheetId="3">#REF!</definedName>
    <definedName name="EMUL" localSheetId="1">#REF!</definedName>
    <definedName name="EMUL" localSheetId="0">#REF!</definedName>
    <definedName name="EMUL">#REF!</definedName>
    <definedName name="EMUR" localSheetId="3">#REF!</definedName>
    <definedName name="EMUR" localSheetId="1">#REF!</definedName>
    <definedName name="EMUR" localSheetId="0">#REF!</definedName>
    <definedName name="EMUR">#REF!</definedName>
    <definedName name="enter" localSheetId="3">#REF!</definedName>
    <definedName name="enter" localSheetId="1">#REF!</definedName>
    <definedName name="enter" localSheetId="0">#REF!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 localSheetId="3">[94]Analysis!#REF!</definedName>
    <definedName name="equip" localSheetId="1">[94]Analysis!#REF!</definedName>
    <definedName name="equip">[94]Analysis!#REF!</definedName>
    <definedName name="equip.">[97]A!#REF!</definedName>
    <definedName name="EQUIPLIST">#REF!</definedName>
    <definedName name="ERECT" localSheetId="3">#REF!</definedName>
    <definedName name="ERECT" localSheetId="1">#REF!</definedName>
    <definedName name="ERECT" localSheetId="0">#REF!</definedName>
    <definedName name="ERECT">#REF!</definedName>
    <definedName name="ERIP">'[4]Cost of O &amp; O'!$F$10</definedName>
    <definedName name="EROCK" localSheetId="3">#REF!</definedName>
    <definedName name="EROCK" localSheetId="1">#REF!</definedName>
    <definedName name="EROCK" localSheetId="0">#REF!</definedName>
    <definedName name="EROCK">#REF!</definedName>
    <definedName name="ErrName162821590" hidden="1">[38]Cash2!$K$16:$K$36</definedName>
    <definedName name="ErrName410073220">#REF!</definedName>
    <definedName name="ErrName646587132">"SQRT"</definedName>
    <definedName name="ERUB" localSheetId="3">#REF!</definedName>
    <definedName name="ERUB" localSheetId="1">#REF!</definedName>
    <definedName name="ERUB" localSheetId="0">#REF!</definedName>
    <definedName name="ERUB">#REF!</definedName>
    <definedName name="es" hidden="1">{"'Sheet1'!$L$16"}</definedName>
    <definedName name="Es___0">#REF!</definedName>
    <definedName name="Es___13">#REF!</definedName>
    <definedName name="ESAND" localSheetId="3">#REF!</definedName>
    <definedName name="ESAND" localSheetId="1">#REF!</definedName>
    <definedName name="ESAND" localSheetId="0">#REF!</definedName>
    <definedName name="ESAND">#REF!</definedName>
    <definedName name="ESC">#REF!</definedName>
    <definedName name="ESOIL" localSheetId="3">#REF!</definedName>
    <definedName name="ESOIL" localSheetId="1">#REF!</definedName>
    <definedName name="ESOIL" localSheetId="0">#REF!</definedName>
    <definedName name="ESOIL">#REF!</definedName>
    <definedName name="ESROCK" localSheetId="3">#REF!</definedName>
    <definedName name="ESROCK" localSheetId="1">#REF!</definedName>
    <definedName name="ESROCK" localSheetId="0">#REF!</definedName>
    <definedName name="ESROCK">#REF!</definedName>
    <definedName name="et" hidden="1">{"'Sheet1'!$L$16"}</definedName>
    <definedName name="Et___0">#REF!</definedName>
    <definedName name="Et___13">#REF!</definedName>
    <definedName name="EVA">#REF!</definedName>
    <definedName name="ex_joint">#REF!</definedName>
    <definedName name="EXC" localSheetId="3">#REF!</definedName>
    <definedName name="EXC" localSheetId="1">#REF!</definedName>
    <definedName name="EXC" localSheetId="0">#REF!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3">#REF!</definedName>
    <definedName name="excavcl" localSheetId="1">#REF!</definedName>
    <definedName name="excavcl" localSheetId="0">#REF!</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 localSheetId="3">#REF!</definedName>
    <definedName name="F" localSheetId="1">#REF!</definedName>
    <definedName name="F" localSheetId="0">#REF!</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 localSheetId="3">#REF!</definedName>
    <definedName name="FabricatedTMT" localSheetId="1">#REF!</definedName>
    <definedName name="FabricatedTMT" localSheetId="0">#REF!</definedName>
    <definedName name="FabricatedTMT">#REF!</definedName>
    <definedName name="Fb">#REF!</definedName>
    <definedName name="FBLbearing14" localSheetId="3">#REF!</definedName>
    <definedName name="FBLbearing14" localSheetId="1">#REF!</definedName>
    <definedName name="FBLbearing14" localSheetId="0">#REF!</definedName>
    <definedName name="FBLbearing14">#REF!</definedName>
    <definedName name="FBLclearspan" localSheetId="3">[78]FACE!#REF!</definedName>
    <definedName name="FBLclearspan" localSheetId="1">[78]FACE!#REF!</definedName>
    <definedName name="FBLclearspan" localSheetId="0">[78]FACE!#REF!</definedName>
    <definedName name="FBLclearspan">[78]FACE!#REF!</definedName>
    <definedName name="FBLclearspan11" localSheetId="3">#REF!</definedName>
    <definedName name="FBLclearspan11" localSheetId="1">#REF!</definedName>
    <definedName name="FBLclearspan11" localSheetId="0">#REF!</definedName>
    <definedName name="FBLclearspan11">#REF!</definedName>
    <definedName name="FBLeffectivespan" localSheetId="3">[78]FACE!#REF!</definedName>
    <definedName name="FBLeffectivespan" localSheetId="1">[78]FACE!#REF!</definedName>
    <definedName name="FBLeffectivespan" localSheetId="0">[78]FACE!#REF!</definedName>
    <definedName name="FBLeffectivespan">[78]FACE!#REF!</definedName>
    <definedName name="FBLeffectivespan12" localSheetId="3">#REF!</definedName>
    <definedName name="FBLeffectivespan12" localSheetId="1">#REF!</definedName>
    <definedName name="FBLeffectivespan12" localSheetId="0">#REF!</definedName>
    <definedName name="FBLeffectivespan12">#REF!</definedName>
    <definedName name="FBLoverallspan" localSheetId="3">[78]FACE!#REF!</definedName>
    <definedName name="FBLoverallspan" localSheetId="1">[78]FACE!#REF!</definedName>
    <definedName name="FBLoverallspan" localSheetId="0">[78]FACE!#REF!</definedName>
    <definedName name="FBLoverallspan">[78]FACE!#REF!</definedName>
    <definedName name="FBLoverallspan13" localSheetId="3">#REF!</definedName>
    <definedName name="FBLoverallspan13" localSheetId="1">#REF!</definedName>
    <definedName name="FBLoverallspan13" localSheetId="0">#REF!</definedName>
    <definedName name="FBLoverallspan13">#REF!</definedName>
    <definedName name="fc" localSheetId="3">#REF!</definedName>
    <definedName name="fc" localSheetId="1">#REF!</definedName>
    <definedName name="fc" localSheetId="0">#REF!</definedName>
    <definedName name="fc">#REF!</definedName>
    <definedName name="FCK">[100]Below_Earth!$H$12</definedName>
    <definedName name="FCON" localSheetId="3">#REF!</definedName>
    <definedName name="FCON" localSheetId="1">#REF!</definedName>
    <definedName name="FCON" localSheetId="0">#REF!</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 localSheetId="3">'[101]scour depth'!#REF!</definedName>
    <definedName name="fff" localSheetId="1">'[101]scour depth'!#REF!</definedName>
    <definedName name="fff" localSheetId="0">'[101]scour depth'!#REF!</definedName>
    <definedName name="fff">'[101]scour depth'!#REF!</definedName>
    <definedName name="fg" localSheetId="3">#REF!</definedName>
    <definedName name="fg" localSheetId="1">#REF!</definedName>
    <definedName name="fg" localSheetId="0">#REF!</definedName>
    <definedName name="fg">#REF!</definedName>
    <definedName name="Fh">#REF!</definedName>
    <definedName name="FHM" localSheetId="3">#REF!</definedName>
    <definedName name="FHM" localSheetId="1">#REF!</definedName>
    <definedName name="FHM" localSheetId="0">#REF!</definedName>
    <definedName name="FHM">#REF!</definedName>
    <definedName name="Fhwl">#REF!</definedName>
    <definedName name="fi" localSheetId="3">#REF!</definedName>
    <definedName name="fi" localSheetId="1">#REF!</definedName>
    <definedName name="fi" localSheetId="0">#REF!</definedName>
    <definedName name="fi">#REF!</definedName>
    <definedName name="filename1">#REF!</definedName>
    <definedName name="FILM">#REF!</definedName>
    <definedName name="final_report">#REF!</definedName>
    <definedName name="final_report1">#REF!</definedName>
    <definedName name="FINE" localSheetId="3">#REF!</definedName>
    <definedName name="FINE" localSheetId="1">#REF!</definedName>
    <definedName name="FINE" localSheetId="0">#REF!</definedName>
    <definedName name="FINE">#REF!</definedName>
    <definedName name="FIT">#REF!</definedName>
    <definedName name="FIT___0">#REF!</definedName>
    <definedName name="FIT___13">#REF!</definedName>
    <definedName name="FITH" localSheetId="3">#REF!</definedName>
    <definedName name="FITH" localSheetId="1">#REF!</definedName>
    <definedName name="FITH" localSheetId="0">#REF!</definedName>
    <definedName name="FITH">#REF!</definedName>
    <definedName name="fjhgfd" localSheetId="4" hidden="1">{"'Sheet1'!$A$4386:$N$4591"}</definedName>
    <definedName name="fjhgfd" localSheetId="0" hidden="1">{"'Sheet1'!$A$4386:$N$4591"}</definedName>
    <definedName name="fjhgfd" hidden="1">{"'Sheet1'!$A$4386:$N$4591"}</definedName>
    <definedName name="FLG">#REF!</definedName>
    <definedName name="FLG_Orifice">#REF!</definedName>
    <definedName name="FLK">#REF!</definedName>
    <definedName name="Floor">#REF!</definedName>
    <definedName name="FMAZ" localSheetId="3">#REF!</definedName>
    <definedName name="FMAZ" localSheetId="1">#REF!</definedName>
    <definedName name="FMAZ" localSheetId="0">#REF!</definedName>
    <definedName name="FMAZ">#REF!</definedName>
    <definedName name="fme" localSheetId="3">#REF!</definedName>
    <definedName name="fme" localSheetId="1">#REF!</definedName>
    <definedName name="fme" localSheetId="0">#REF!</definedName>
    <definedName name="fme">#REF!</definedName>
    <definedName name="FML">'[46]RA Civil'!$E$9</definedName>
    <definedName name="fmw" localSheetId="3">#REF!</definedName>
    <definedName name="fmw" localSheetId="1">#REF!</definedName>
    <definedName name="fmw" localSheetId="0">#REF!</definedName>
    <definedName name="fmw">#REF!</definedName>
    <definedName name="fo">#REF!</definedName>
    <definedName name="FOOTERLFT" localSheetId="3">#REF!</definedName>
    <definedName name="FOOTERLFT" localSheetId="1">#REF!</definedName>
    <definedName name="FOOTERLFT" localSheetId="0">#REF!</definedName>
    <definedName name="FOOTERLFT">#REF!</definedName>
    <definedName name="FOOTERLFT1" localSheetId="3">#REF!</definedName>
    <definedName name="FOOTERLFT1" localSheetId="1">#REF!</definedName>
    <definedName name="FOOTERLFT1" localSheetId="0">#REF!</definedName>
    <definedName name="FOOTERLFT1">#REF!</definedName>
    <definedName name="FOOTERLFT2" localSheetId="3">#REF!</definedName>
    <definedName name="FOOTERLFT2" localSheetId="1">#REF!</definedName>
    <definedName name="FOOTERLFT2" localSheetId="0">#REF!</definedName>
    <definedName name="FOOTERLFT2">#REF!</definedName>
    <definedName name="FOOTERLFT3" localSheetId="3">#REF!</definedName>
    <definedName name="FOOTERLFT3" localSheetId="1">#REF!</definedName>
    <definedName name="FOOTERLFT3" localSheetId="0">#REF!</definedName>
    <definedName name="FOOTERLFT3">#REF!</definedName>
    <definedName name="FOOTERLFTM" localSheetId="3">#REF!</definedName>
    <definedName name="FOOTERLFTM" localSheetId="1">#REF!</definedName>
    <definedName name="FOOTERLFTM" localSheetId="0">#REF!</definedName>
    <definedName name="FOOTERLFTM">#REF!</definedName>
    <definedName name="FOOTERRGHT" localSheetId="3">#REF!</definedName>
    <definedName name="FOOTERRGHT" localSheetId="1">#REF!</definedName>
    <definedName name="FOOTERRGHT" localSheetId="0">#REF!</definedName>
    <definedName name="FOOTERRGHT">#REF!</definedName>
    <definedName name="FOOTERRGHT1" localSheetId="3">#REF!</definedName>
    <definedName name="FOOTERRGHT1" localSheetId="1">#REF!</definedName>
    <definedName name="FOOTERRGHT1" localSheetId="0">#REF!</definedName>
    <definedName name="FOOTERRGHT1">#REF!</definedName>
    <definedName name="FOOTERRGT" localSheetId="3">#REF!</definedName>
    <definedName name="FOOTERRGT" localSheetId="1">#REF!</definedName>
    <definedName name="FOOTERRGT" localSheetId="0">#REF!</definedName>
    <definedName name="FOOTERRGT">#REF!</definedName>
    <definedName name="FOREX">[99]SUMMARY!$F$73:$F$82</definedName>
    <definedName name="form" localSheetId="3">#REF!</definedName>
    <definedName name="form" localSheetId="1">#REF!</definedName>
    <definedName name="form" localSheetId="0">#REF!</definedName>
    <definedName name="form">#REF!</definedName>
    <definedName name="formu" localSheetId="3">#REF!</definedName>
    <definedName name="formu" localSheetId="1">#REF!</definedName>
    <definedName name="formu" localSheetId="0">#REF!</definedName>
    <definedName name="formu">#REF!</definedName>
    <definedName name="formula" localSheetId="3">#REF!</definedName>
    <definedName name="formula" localSheetId="1">#REF!</definedName>
    <definedName name="formula" localSheetId="0">#REF!</definedName>
    <definedName name="formula">#REF!</definedName>
    <definedName name="FOS">#REF!</definedName>
    <definedName name="fp" localSheetId="3">'[102]Boiler&amp;TG'!#REF!</definedName>
    <definedName name="fp" localSheetId="1">'[102]Boiler&amp;TG'!#REF!</definedName>
    <definedName name="fp">'[102]Boiler&amp;TG'!#REF!</definedName>
    <definedName name="francis">#REF!</definedName>
    <definedName name="FROM__BUSAN_KOREA">#REF!</definedName>
    <definedName name="fs" hidden="1">{"'Sheet1'!$L$16"}</definedName>
    <definedName name="FSLbearing14" localSheetId="3">#REF!</definedName>
    <definedName name="FSLbearing14" localSheetId="1">#REF!</definedName>
    <definedName name="FSLbearing14" localSheetId="0">#REF!</definedName>
    <definedName name="FSLbearing14">#REF!</definedName>
    <definedName name="FSLclearspan" localSheetId="3">[78]FACE!#REF!</definedName>
    <definedName name="FSLclearspan" localSheetId="1">[78]FACE!#REF!</definedName>
    <definedName name="FSLclearspan" localSheetId="0">[78]FACE!#REF!</definedName>
    <definedName name="FSLclearspan">[78]FACE!#REF!</definedName>
    <definedName name="FSLclearspan11" localSheetId="3">#REF!</definedName>
    <definedName name="FSLclearspan11" localSheetId="1">#REF!</definedName>
    <definedName name="FSLclearspan11" localSheetId="0">#REF!</definedName>
    <definedName name="FSLclearspan11">#REF!</definedName>
    <definedName name="FSLeffectivespan" localSheetId="3">[78]FACE!#REF!</definedName>
    <definedName name="FSLeffectivespan" localSheetId="1">[78]FACE!#REF!</definedName>
    <definedName name="FSLeffectivespan" localSheetId="0">[78]FACE!#REF!</definedName>
    <definedName name="FSLeffectivespan">[78]FACE!#REF!</definedName>
    <definedName name="FSLeffectivespan12" localSheetId="3">#REF!</definedName>
    <definedName name="FSLeffectivespan12" localSheetId="1">#REF!</definedName>
    <definedName name="FSLeffectivespan12" localSheetId="0">#REF!</definedName>
    <definedName name="FSLeffectivespan12">#REF!</definedName>
    <definedName name="FSLoverallspan" localSheetId="3">[78]FACE!#REF!</definedName>
    <definedName name="FSLoverallspan" localSheetId="1">[78]FACE!#REF!</definedName>
    <definedName name="FSLoverallspan" localSheetId="0">[78]FACE!#REF!</definedName>
    <definedName name="FSLoverallspan">[78]FACE!#REF!</definedName>
    <definedName name="FSLoverallspan13" localSheetId="3">#REF!</definedName>
    <definedName name="FSLoverallspan13" localSheetId="1">#REF!</definedName>
    <definedName name="FSLoverallspan13" localSheetId="0">#REF!</definedName>
    <definedName name="FSLoverallspan13">#REF!</definedName>
    <definedName name="FST." localSheetId="3">#REF!</definedName>
    <definedName name="FST." localSheetId="1">#REF!</definedName>
    <definedName name="FST." localSheetId="0">#REF!</definedName>
    <definedName name="FST.">#REF!</definedName>
    <definedName name="fullview" localSheetId="3">#REF!</definedName>
    <definedName name="fullview" localSheetId="1">#REF!</definedName>
    <definedName name="fullview" localSheetId="0">#REF!</definedName>
    <definedName name="fullview">#REF!</definedName>
    <definedName name="funds" localSheetId="4" hidden="1">{"'Sheet1'!$A$4386:$N$4591"}</definedName>
    <definedName name="funds" localSheetId="0" hidden="1">{"'Sheet1'!$A$4386:$N$4591"}</definedName>
    <definedName name="funds" hidden="1">{"'Sheet1'!$A$4386:$N$4591"}</definedName>
    <definedName name="fv" localSheetId="3">#REF!</definedName>
    <definedName name="fv" localSheetId="1">#REF!</definedName>
    <definedName name="fv" localSheetId="0">#REF!</definedName>
    <definedName name="fv">#REF!</definedName>
    <definedName name="FW_AMT">[49]PIPING!$P$6:$P$105</definedName>
    <definedName name="FW_QTY">[49]PIPING!$N$6:$N$105</definedName>
    <definedName name="FW_RATE">[49]PIPING!$AR$7:$AS$30</definedName>
    <definedName name="FW_SPEC">[49]PIPING!$M$6:$M$105</definedName>
    <definedName name="G" localSheetId="3">#REF!</definedName>
    <definedName name="G" localSheetId="1">#REF!</definedName>
    <definedName name="G" localSheetId="0">#REF!</definedName>
    <definedName name="G">#REF!</definedName>
    <definedName name="gama" localSheetId="3">#REF!</definedName>
    <definedName name="gama" localSheetId="1">#REF!</definedName>
    <definedName name="gama" localSheetId="0">#REF!</definedName>
    <definedName name="gama">#REF!</definedName>
    <definedName name="gamah">#REF!</definedName>
    <definedName name="GANESH" localSheetId="3">#REF!</definedName>
    <definedName name="GANESH" localSheetId="1">#REF!</definedName>
    <definedName name="GANESH" localSheetId="0">#REF!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 localSheetId="3">#REF!</definedName>
    <definedName name="GEN" localSheetId="1">#REF!</definedName>
    <definedName name="GEN" localSheetId="0">#REF!</definedName>
    <definedName name="GEN">#REF!</definedName>
    <definedName name="gg">#REF!</definedName>
    <definedName name="ggbeb">#REF!</definedName>
    <definedName name="GGG" localSheetId="3">#REF!</definedName>
    <definedName name="GGG" localSheetId="1">#REF!</definedName>
    <definedName name="GGG" localSheetId="0">#REF!</definedName>
    <definedName name="GGG">#REF!</definedName>
    <definedName name="ghldg">#N/A</definedName>
    <definedName name="GI" localSheetId="3">#REF!</definedName>
    <definedName name="GI" localSheetId="1">#REF!</definedName>
    <definedName name="GI" localSheetId="0">#REF!</definedName>
    <definedName name="GI">#REF!</definedName>
    <definedName name="gid" hidden="1">{"'Sheet1'!$L$16"}</definedName>
    <definedName name="gj" hidden="1">{"'Sheet1'!$L$16"}</definedName>
    <definedName name="gkd" hidden="1">{"'Sheet1'!$L$16"}</definedName>
    <definedName name="globe">#REF!</definedName>
    <definedName name="gov">#REF!</definedName>
    <definedName name="GRAD" localSheetId="3">#REF!</definedName>
    <definedName name="GRAD" localSheetId="1">#REF!</definedName>
    <definedName name="GRAD" localSheetId="0">#REF!</definedName>
    <definedName name="GRAD">#REF!</definedName>
    <definedName name="GRADE">#REF!</definedName>
    <definedName name="Gravel_incl_transport" localSheetId="3">#REF!</definedName>
    <definedName name="Gravel_incl_transport" localSheetId="1">#REF!</definedName>
    <definedName name="Gravel_incl_transport" localSheetId="0">#REF!</definedName>
    <definedName name="Gravel_incl_transport">#REF!</definedName>
    <definedName name="GRID">#REF!</definedName>
    <definedName name="grit" localSheetId="3">#REF!</definedName>
    <definedName name="grit" localSheetId="1">#REF!</definedName>
    <definedName name="grit" localSheetId="0">#REF!</definedName>
    <definedName name="grit">#REF!</definedName>
    <definedName name="GRLvl" localSheetId="3">#REF!</definedName>
    <definedName name="GRLvl" localSheetId="1">#REF!</definedName>
    <definedName name="GRLvl" localSheetId="0">#REF!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 localSheetId="3">#REF!</definedName>
    <definedName name="GSB" localSheetId="1">#REF!</definedName>
    <definedName name="GSB" localSheetId="0">#REF!</definedName>
    <definedName name="GSB">#REF!</definedName>
    <definedName name="GSBP" localSheetId="3">#REF!</definedName>
    <definedName name="GSBP" localSheetId="1">#REF!</definedName>
    <definedName name="GSBP" localSheetId="0">#REF!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 localSheetId="3">#REF!</definedName>
    <definedName name="HAMM" localSheetId="1">#REF!</definedName>
    <definedName name="HAMM" localSheetId="0">#REF!</definedName>
    <definedName name="HAMM">#REF!</definedName>
    <definedName name="HARI">#REF!</definedName>
    <definedName name="HBLACK" localSheetId="3">#REF!</definedName>
    <definedName name="HBLACK" localSheetId="1">#REF!</definedName>
    <definedName name="HBLACK" localSheetId="0">#REF!</definedName>
    <definedName name="HBLACK">#REF!</definedName>
    <definedName name="HCAR" localSheetId="3">#REF!</definedName>
    <definedName name="HCAR" localSheetId="1">#REF!</definedName>
    <definedName name="HCAR" localSheetId="0">#REF!</definedName>
    <definedName name="HCAR">#REF!</definedName>
    <definedName name="Hcbdw">'[104]purpose&amp;input'!#REF!</definedName>
    <definedName name="Hcw">'[104]purpose&amp;input'!#REF!</definedName>
    <definedName name="HE">#REF!</definedName>
    <definedName name="header">#REF!</definedName>
    <definedName name="HEADERGHT" localSheetId="3">#REF!</definedName>
    <definedName name="HEADERGHT" localSheetId="1">#REF!</definedName>
    <definedName name="HEADERGHT" localSheetId="0">#REF!</definedName>
    <definedName name="HEADERGHT">#REF!</definedName>
    <definedName name="HEADERGT" localSheetId="3">#REF!</definedName>
    <definedName name="HEADERGT" localSheetId="1">#REF!</definedName>
    <definedName name="HEADERGT" localSheetId="0">#REF!</definedName>
    <definedName name="HEADERGT">#REF!</definedName>
    <definedName name="HEADERLFT" localSheetId="3">#REF!</definedName>
    <definedName name="HEADERLFT" localSheetId="1">#REF!</definedName>
    <definedName name="HEADERLFT" localSheetId="0">#REF!</definedName>
    <definedName name="HEADERLFT">#REF!</definedName>
    <definedName name="HEADERLFT2" localSheetId="3">#REF!</definedName>
    <definedName name="HEADERLFT2" localSheetId="1">#REF!</definedName>
    <definedName name="HEADERLFT2" localSheetId="0">#REF!</definedName>
    <definedName name="HEADERLFT2">#REF!</definedName>
    <definedName name="HEADERLFT3" localSheetId="3">#REF!</definedName>
    <definedName name="HEADERLFT3" localSheetId="1">#REF!</definedName>
    <definedName name="HEADERLFT3" localSheetId="0">#REF!</definedName>
    <definedName name="HEADERLFT3">#REF!</definedName>
    <definedName name="HEADERRGT" localSheetId="3">#REF!</definedName>
    <definedName name="HEADERRGT" localSheetId="1">#REF!</definedName>
    <definedName name="HEADERRGT" localSheetId="0">#REF!</definedName>
    <definedName name="HEADERRGT">#REF!</definedName>
    <definedName name="HEADERRT2" localSheetId="3">#REF!</definedName>
    <definedName name="HEADERRT2" localSheetId="1">#REF!</definedName>
    <definedName name="HEADERRT2" localSheetId="0">#REF!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 localSheetId="3">'[106]Pier Design(with offset)'!#REF!</definedName>
    <definedName name="hhr" localSheetId="1">'[106]Pier Design(with offset)'!#REF!</definedName>
    <definedName name="hhr" localSheetId="0">'[106]Pier Design(with offset)'!#REF!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 localSheetId="3">#REF!</definedName>
    <definedName name="HMAS" localSheetId="1">#REF!</definedName>
    <definedName name="HMAS" localSheetId="0">#REF!</definedName>
    <definedName name="HMAS">#REF!</definedName>
    <definedName name="HN">#REF!</definedName>
    <definedName name="ho">#REF!</definedName>
    <definedName name="ho___0">#REF!</definedName>
    <definedName name="ho___13">#REF!</definedName>
    <definedName name="hoi">#REF!</definedName>
    <definedName name="HPC" localSheetId="3">#REF!</definedName>
    <definedName name="HPC" localSheetId="1">#REF!</definedName>
    <definedName name="HPC" localSheetId="0">#REF!</definedName>
    <definedName name="HPC">#REF!</definedName>
    <definedName name="hr" localSheetId="3">'[106]Pier Design(with offset)'!#REF!</definedName>
    <definedName name="hr" localSheetId="1">'[106]Pier Design(with offset)'!#REF!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 localSheetId="3">#REF!</definedName>
    <definedName name="HSPF" localSheetId="1">#REF!</definedName>
    <definedName name="HSPF" localSheetId="0">#REF!</definedName>
    <definedName name="HSPF">#REF!</definedName>
    <definedName name="HT" localSheetId="3">#REF!</definedName>
    <definedName name="HT" localSheetId="1">#REF!</definedName>
    <definedName name="HT" localSheetId="0">#REF!</definedName>
    <definedName name="HT">#REF!</definedName>
    <definedName name="HTA" localSheetId="3">#REF!</definedName>
    <definedName name="HTA" localSheetId="1">#REF!</definedName>
    <definedName name="HTA" localSheetId="0">#REF!</definedName>
    <definedName name="HTA">#REF!</definedName>
    <definedName name="HTML" hidden="1">{"'장비'!$A$3:$M$12"}</definedName>
    <definedName name="HTML_CodePage" hidden="1">1252</definedName>
    <definedName name="HTML_Control" localSheetId="4" hidden="1">{"'Bill No. 7'!$A$1:$G$32"}</definedName>
    <definedName name="HTML_Control" localSheetId="0" hidden="1">{"'Bill No. 7'!$A$1:$G$32"}</definedName>
    <definedName name="HTML_Control" hidden="1">{"'Bill No. 7'!$A$1:$G$32"}</definedName>
    <definedName name="HTML_control2" localSheetId="4" hidden="1">{"'Sheet1'!$A$4386:$N$4591"}</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3">'[109]Pier Design(with offset)'!#REF!</definedName>
    <definedName name="htr" localSheetId="1">'[109]Pier Design(with offset)'!#REF!</definedName>
    <definedName name="htr" localSheetId="0">'[109]Pier Design(with offset)'!#REF!</definedName>
    <definedName name="htr">'[109]Pier Design(with offset)'!#REF!</definedName>
    <definedName name="HTS" localSheetId="3">#REF!</definedName>
    <definedName name="HTS" localSheetId="1">#REF!</definedName>
    <definedName name="HTS" localSheetId="0">#REF!</definedName>
    <definedName name="HTS">#REF!</definedName>
    <definedName name="Hu">#REF!</definedName>
    <definedName name="Hu___0">#REF!</definedName>
    <definedName name="Hu___13">#REF!</definedName>
    <definedName name="HV">#REF!</definedName>
    <definedName name="hvacrates">#REF!</definedName>
    <definedName name="Hw" localSheetId="3">#REF!</definedName>
    <definedName name="Hw" localSheetId="1">#REF!</definedName>
    <definedName name="Hw" localSheetId="0">#REF!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localSheetId="4" hidden="1">{"'Sheet1'!$A$4386:$N$4591"}</definedName>
    <definedName name="IAM" localSheetId="0" hidden="1">{"'Sheet1'!$A$4386:$N$4591"}</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 localSheetId="3">#REF!</definedName>
    <definedName name="if" localSheetId="1">#REF!</definedName>
    <definedName name="if" localSheetId="0">#REF!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 localSheetId="3">#REF!</definedName>
    <definedName name="INPUT_VALVE" localSheetId="1">#REF!</definedName>
    <definedName name="INPUT_VALVE" localSheetId="0">#REF!</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 localSheetId="3">#REF!</definedName>
    <definedName name="ipc" localSheetId="1">#REF!</definedName>
    <definedName name="ipc" localSheetId="0">#REF!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 localSheetId="3">#REF!</definedName>
    <definedName name="J" localSheetId="1">#REF!</definedName>
    <definedName name="J" localSheetId="0">#REF!</definedName>
    <definedName name="J">#REF!</definedName>
    <definedName name="j_filler">#REF!</definedName>
    <definedName name="JACK">'[4]Cost of O &amp; O'!$F$32</definedName>
    <definedName name="jartj">#REF!</definedName>
    <definedName name="JCB" localSheetId="3">#REF!</definedName>
    <definedName name="JCB" localSheetId="1">#REF!</definedName>
    <definedName name="JCB" localSheetId="0">#REF!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 localSheetId="3">#REF!</definedName>
    <definedName name="jey" localSheetId="1">#REF!</definedName>
    <definedName name="jey" localSheetId="0">#REF!</definedName>
    <definedName name="jey">#REF!</definedName>
    <definedName name="JK" localSheetId="3">#REF!</definedName>
    <definedName name="JK" localSheetId="1">#REF!</definedName>
    <definedName name="JK" localSheetId="0">#REF!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 localSheetId="3">#REF!</definedName>
    <definedName name="JOI_RATE" localSheetId="1">#REF!</definedName>
    <definedName name="JOI_RATE" localSheetId="0">#REF!</definedName>
    <definedName name="JOI_RATE">#REF!</definedName>
    <definedName name="js">#REF!</definedName>
    <definedName name="JUMBO">'[4]Cost of O &amp; O'!$F$39</definedName>
    <definedName name="k" localSheetId="4" hidden="1">{"form-D1",#N/A,FALSE,"FORM-D1";"form-D1_amt",#N/A,FALSE,"FORM-D1"}</definedName>
    <definedName name="k" localSheetId="0" hidden="1">{"form-D1",#N/A,FALSE,"FORM-D1";"form-D1_amt",#N/A,FALSE,"FORM-D1"}</definedName>
    <definedName name="k" hidden="1">{"form-D1",#N/A,FALSE,"FORM-D1";"form-D1_amt",#N/A,FALSE,"FORM-D1"}</definedName>
    <definedName name="K___0">#REF!</definedName>
    <definedName name="K___13">#REF!</definedName>
    <definedName name="Ka" localSheetId="3">#REF!</definedName>
    <definedName name="Ka" localSheetId="1">#REF!</definedName>
    <definedName name="Ka" localSheetId="0">#REF!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 localSheetId="3">#REF!</definedName>
    <definedName name="KERB" localSheetId="1">#REF!</definedName>
    <definedName name="KERB" localSheetId="0">#REF!</definedName>
    <definedName name="KERB">#REF!</definedName>
    <definedName name="KH">#REF!</definedName>
    <definedName name="Kh___0">#REF!</definedName>
    <definedName name="Kh___13">#REF!</definedName>
    <definedName name="KHAL" localSheetId="3">#REF!</definedName>
    <definedName name="KHAL" localSheetId="1">#REF!</definedName>
    <definedName name="KHAL" localSheetId="0">#REF!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 localSheetId="3">#REF!</definedName>
    <definedName name="kk" localSheetId="1">#REF!</definedName>
    <definedName name="kk" localSheetId="0">#REF!</definedName>
    <definedName name="kk">#REF!</definedName>
    <definedName name="Km">#REF!</definedName>
    <definedName name="Km___0">#REF!</definedName>
    <definedName name="Km___13">#REF!</definedName>
    <definedName name="KOTASTN">'[46]RA Civil'!$E$43</definedName>
    <definedName name="Kp" localSheetId="3">#REF!</definedName>
    <definedName name="Kp" localSheetId="1">#REF!</definedName>
    <definedName name="Kp" localSheetId="0">#REF!</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 localSheetId="3">#REF!</definedName>
    <definedName name="L" localSheetId="1">#REF!</definedName>
    <definedName name="L" localSheetId="0">#REF!</definedName>
    <definedName name="L">#REF!</definedName>
    <definedName name="L___0">#REF!</definedName>
    <definedName name="L___13">#REF!</definedName>
    <definedName name="LAB_RATE" localSheetId="3">#REF!</definedName>
    <definedName name="LAB_RATE" localSheetId="1">#REF!</definedName>
    <definedName name="LAB_RATE" localSheetId="0">#REF!</definedName>
    <definedName name="LAB_RATE">#REF!</definedName>
    <definedName name="LABM1" localSheetId="3">#REF!</definedName>
    <definedName name="LABM1" localSheetId="1">#REF!</definedName>
    <definedName name="LABM1" localSheetId="0">#REF!</definedName>
    <definedName name="LABM1">#REF!</definedName>
    <definedName name="LABM2" localSheetId="3">#REF!</definedName>
    <definedName name="LABM2" localSheetId="1">#REF!</definedName>
    <definedName name="LABM2" localSheetId="0">#REF!</definedName>
    <definedName name="LABM2">#REF!</definedName>
    <definedName name="LABM3" localSheetId="3">#REF!</definedName>
    <definedName name="LABM3" localSheetId="1">#REF!</definedName>
    <definedName name="LABM3" localSheetId="0">#REF!</definedName>
    <definedName name="LABM3">#REF!</definedName>
    <definedName name="LABM4" localSheetId="3">#REF!</definedName>
    <definedName name="LABM4" localSheetId="1">#REF!</definedName>
    <definedName name="LABM4" localSheetId="0">#REF!</definedName>
    <definedName name="LABM4">#REF!</definedName>
    <definedName name="LABM5" localSheetId="3">#REF!</definedName>
    <definedName name="LABM5" localSheetId="1">#REF!</definedName>
    <definedName name="LABM5" localSheetId="0">#REF!</definedName>
    <definedName name="LABM5">#REF!</definedName>
    <definedName name="LABM6" localSheetId="3">#REF!</definedName>
    <definedName name="LABM6" localSheetId="1">#REF!</definedName>
    <definedName name="LABM6" localSheetId="0">#REF!</definedName>
    <definedName name="LABM6">#REF!</definedName>
    <definedName name="LAC">[118]S2groupcode!$G$2</definedName>
    <definedName name="LACB1" localSheetId="3">#REF!</definedName>
    <definedName name="LACB1" localSheetId="1">#REF!</definedName>
    <definedName name="LACB1" localSheetId="0">#REF!</definedName>
    <definedName name="LACB1">#REF!</definedName>
    <definedName name="LACB2" localSheetId="3">#REF!</definedName>
    <definedName name="LACB2" localSheetId="1">#REF!</definedName>
    <definedName name="LACB2" localSheetId="0">#REF!</definedName>
    <definedName name="LACB2">#REF!</definedName>
    <definedName name="LACB3" localSheetId="3">#REF!</definedName>
    <definedName name="LACB3" localSheetId="1">#REF!</definedName>
    <definedName name="LACB3" localSheetId="0">#REF!</definedName>
    <definedName name="LACB3">#REF!</definedName>
    <definedName name="LACB4" localSheetId="3">#REF!</definedName>
    <definedName name="LACB4" localSheetId="1">#REF!</definedName>
    <definedName name="LACB4" localSheetId="0">#REF!</definedName>
    <definedName name="LACB4">#REF!</definedName>
    <definedName name="LACB5" localSheetId="3">#REF!</definedName>
    <definedName name="LACB5" localSheetId="1">#REF!</definedName>
    <definedName name="LACB5" localSheetId="0">#REF!</definedName>
    <definedName name="LACB5">#REF!</definedName>
    <definedName name="LACB6" localSheetId="3">#REF!</definedName>
    <definedName name="LACB6" localSheetId="1">#REF!</definedName>
    <definedName name="LACB6" localSheetId="0">#REF!</definedName>
    <definedName name="LACB6">#REF!</definedName>
    <definedName name="LACR1" localSheetId="3">#REF!</definedName>
    <definedName name="LACR1" localSheetId="1">#REF!</definedName>
    <definedName name="LACR1" localSheetId="0">#REF!</definedName>
    <definedName name="LACR1">#REF!</definedName>
    <definedName name="LACR2" localSheetId="3">#REF!</definedName>
    <definedName name="LACR2" localSheetId="1">#REF!</definedName>
    <definedName name="LACR2" localSheetId="0">#REF!</definedName>
    <definedName name="LACR2">#REF!</definedName>
    <definedName name="LACR3" localSheetId="3">#REF!</definedName>
    <definedName name="LACR3" localSheetId="1">#REF!</definedName>
    <definedName name="LACR3" localSheetId="0">#REF!</definedName>
    <definedName name="LACR3">#REF!</definedName>
    <definedName name="LACR4" localSheetId="3">#REF!</definedName>
    <definedName name="LACR4" localSheetId="1">#REF!</definedName>
    <definedName name="LACR4" localSheetId="0">#REF!</definedName>
    <definedName name="LACR4">#REF!</definedName>
    <definedName name="LACR5" localSheetId="3">#REF!</definedName>
    <definedName name="LACR5" localSheetId="1">#REF!</definedName>
    <definedName name="LACR5" localSheetId="0">#REF!</definedName>
    <definedName name="LACR5">#REF!</definedName>
    <definedName name="LACR6" localSheetId="3">#REF!</definedName>
    <definedName name="LACR6" localSheetId="1">#REF!</definedName>
    <definedName name="LACR6" localSheetId="0">#REF!</definedName>
    <definedName name="LACR6">#REF!</definedName>
    <definedName name="LACS">[119]PLAN_FEB97!$A$2</definedName>
    <definedName name="LAGG1" localSheetId="3">#REF!</definedName>
    <definedName name="LAGG1" localSheetId="1">#REF!</definedName>
    <definedName name="LAGG1" localSheetId="0">#REF!</definedName>
    <definedName name="LAGG1">#REF!</definedName>
    <definedName name="LAGG2" localSheetId="3">#REF!</definedName>
    <definedName name="LAGG2" localSheetId="1">#REF!</definedName>
    <definedName name="LAGG2" localSheetId="0">#REF!</definedName>
    <definedName name="LAGG2">#REF!</definedName>
    <definedName name="LAGG3" localSheetId="3">#REF!</definedName>
    <definedName name="LAGG3" localSheetId="1">#REF!</definedName>
    <definedName name="LAGG3" localSheetId="0">#REF!</definedName>
    <definedName name="LAGG3">#REF!</definedName>
    <definedName name="LAGG6" localSheetId="3">#REF!</definedName>
    <definedName name="LAGG6" localSheetId="1">#REF!</definedName>
    <definedName name="LAGG6" localSheetId="0">#REF!</definedName>
    <definedName name="LAGG6">#REF!</definedName>
    <definedName name="LAMP">#REF!</definedName>
    <definedName name="LAMP___0">#REF!</definedName>
    <definedName name="LAMP___13">#REF!</definedName>
    <definedName name="latent">'[120]steam table'!$N$5:$Q$102</definedName>
    <definedName name="LATH">#REF!</definedName>
    <definedName name="LAWM1" localSheetId="3">#REF!</definedName>
    <definedName name="LAWM1" localSheetId="1">#REF!</definedName>
    <definedName name="LAWM1" localSheetId="0">#REF!</definedName>
    <definedName name="LAWM1">#REF!</definedName>
    <definedName name="LAWM2" localSheetId="3">#REF!</definedName>
    <definedName name="LAWM2" localSheetId="1">#REF!</definedName>
    <definedName name="LAWM2" localSheetId="0">#REF!</definedName>
    <definedName name="LAWM2">#REF!</definedName>
    <definedName name="LAWM3" localSheetId="3">#REF!</definedName>
    <definedName name="LAWM3" localSheetId="1">#REF!</definedName>
    <definedName name="LAWM3" localSheetId="0">#REF!</definedName>
    <definedName name="LAWM3">#REF!</definedName>
    <definedName name="LAWM4" localSheetId="3">#REF!</definedName>
    <definedName name="LAWM4" localSheetId="1">#REF!</definedName>
    <definedName name="LAWM4" localSheetId="0">#REF!</definedName>
    <definedName name="LAWM4">#REF!</definedName>
    <definedName name="LAWM5" localSheetId="3">#REF!</definedName>
    <definedName name="LAWM5" localSheetId="1">#REF!</definedName>
    <definedName name="LAWM5" localSheetId="0">#REF!</definedName>
    <definedName name="LAWM5">#REF!</definedName>
    <definedName name="LAWM6" localSheetId="3">#REF!</definedName>
    <definedName name="LAWM6" localSheetId="1">#REF!</definedName>
    <definedName name="LAWM6" localSheetId="0">#REF!</definedName>
    <definedName name="LAWM6">#REF!</definedName>
    <definedName name="LBM" localSheetId="3">#REF!</definedName>
    <definedName name="LBM" localSheetId="1">#REF!</definedName>
    <definedName name="LBM" localSheetId="0">#REF!</definedName>
    <definedName name="LBM">#REF!</definedName>
    <definedName name="LBMod" localSheetId="3">#REF!</definedName>
    <definedName name="LBMod" localSheetId="1">#REF!</definedName>
    <definedName name="LBMod" localSheetId="0">#REF!</definedName>
    <definedName name="LBMod">#REF!</definedName>
    <definedName name="LBOULD" localSheetId="3">#REF!</definedName>
    <definedName name="LBOULD" localSheetId="1">#REF!</definedName>
    <definedName name="LBOULD" localSheetId="0">#REF!</definedName>
    <definedName name="LBOULD">#REF!</definedName>
    <definedName name="LC" localSheetId="3">#REF!</definedName>
    <definedName name="LC" localSheetId="1">#REF!</definedName>
    <definedName name="LC" localSheetId="0">#REF!</definedName>
    <definedName name="LC">#REF!</definedName>
    <definedName name="Lc___0">#REF!</definedName>
    <definedName name="Lc___13">#REF!</definedName>
    <definedName name="LCON" localSheetId="3">#REF!</definedName>
    <definedName name="LCON" localSheetId="1">#REF!</definedName>
    <definedName name="LCON" localSheetId="0">#REF!</definedName>
    <definedName name="LCON">#REF!</definedName>
    <definedName name="LCSAND1" localSheetId="3">#REF!</definedName>
    <definedName name="LCSAND1" localSheetId="1">#REF!</definedName>
    <definedName name="LCSAND1" localSheetId="0">#REF!</definedName>
    <definedName name="LCSAND1">#REF!</definedName>
    <definedName name="LCSAND2" localSheetId="3">#REF!</definedName>
    <definedName name="LCSAND2" localSheetId="1">#REF!</definedName>
    <definedName name="LCSAND2" localSheetId="0">#REF!</definedName>
    <definedName name="LCSAND2">#REF!</definedName>
    <definedName name="LCSAND3" localSheetId="3">#REF!</definedName>
    <definedName name="LCSAND3" localSheetId="1">#REF!</definedName>
    <definedName name="LCSAND3" localSheetId="0">#REF!</definedName>
    <definedName name="LCSAND3">#REF!</definedName>
    <definedName name="LCSAND6" localSheetId="3">#REF!</definedName>
    <definedName name="LCSAND6" localSheetId="1">#REF!</definedName>
    <definedName name="LCSAND6" localSheetId="0">#REF!</definedName>
    <definedName name="LCSAND6">#REF!</definedName>
    <definedName name="lean">#REF!</definedName>
    <definedName name="lef">#REF!</definedName>
    <definedName name="Leff">[64]basdat!$D$4</definedName>
    <definedName name="lel">#REF!</definedName>
    <definedName name="len">#REF!</definedName>
    <definedName name="LGSB1" localSheetId="3">#REF!</definedName>
    <definedName name="LGSB1" localSheetId="1">#REF!</definedName>
    <definedName name="LGSB1" localSheetId="0">#REF!</definedName>
    <definedName name="LGSB1">#REF!</definedName>
    <definedName name="LGSB2" localSheetId="3">#REF!</definedName>
    <definedName name="LGSB2" localSheetId="1">#REF!</definedName>
    <definedName name="LGSB2" localSheetId="0">#REF!</definedName>
    <definedName name="LGSB2">#REF!</definedName>
    <definedName name="LGSB3" localSheetId="3">#REF!</definedName>
    <definedName name="LGSB3" localSheetId="1">#REF!</definedName>
    <definedName name="LGSB3" localSheetId="0">#REF!</definedName>
    <definedName name="LGSB3">#REF!</definedName>
    <definedName name="LGSB4" localSheetId="3">#REF!</definedName>
    <definedName name="LGSB4" localSheetId="1">#REF!</definedName>
    <definedName name="LGSB4" localSheetId="0">#REF!</definedName>
    <definedName name="LGSB4">#REF!</definedName>
    <definedName name="LGSB5" localSheetId="3">#REF!</definedName>
    <definedName name="LGSB5" localSheetId="1">#REF!</definedName>
    <definedName name="LGSB5" localSheetId="0">#REF!</definedName>
    <definedName name="LGSB5">#REF!</definedName>
    <definedName name="LGSB6" localSheetId="3">#REF!</definedName>
    <definedName name="LGSB6" localSheetId="1">#REF!</definedName>
    <definedName name="LGSB6" localSheetId="0">#REF!</definedName>
    <definedName name="LGSB6">#REF!</definedName>
    <definedName name="limcount" hidden="1">1</definedName>
    <definedName name="LINE1">#REF!</definedName>
    <definedName name="lk" hidden="1">{#N/A,#N/A,FALSE,"CCTV"}</definedName>
    <definedName name="LL">#REF!</definedName>
    <definedName name="llllllllllllllllllll" localSheetId="3">#REF!</definedName>
    <definedName name="llllllllllllllllllll" localSheetId="1">#REF!</definedName>
    <definedName name="llllllllllllllllllll" localSheetId="0">#REF!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3">#REF!</definedName>
    <definedName name="LMUR1" localSheetId="1">#REF!</definedName>
    <definedName name="LMUR1" localSheetId="0">#REF!</definedName>
    <definedName name="LMUR1">#REF!</definedName>
    <definedName name="LMUR2" localSheetId="3">#REF!</definedName>
    <definedName name="LMUR2" localSheetId="1">#REF!</definedName>
    <definedName name="LMUR2" localSheetId="0">#REF!</definedName>
    <definedName name="LMUR2">#REF!</definedName>
    <definedName name="LMUR3" localSheetId="3">#REF!</definedName>
    <definedName name="LMUR3" localSheetId="1">#REF!</definedName>
    <definedName name="LMUR3" localSheetId="0">#REF!</definedName>
    <definedName name="LMUR3">#REF!</definedName>
    <definedName name="LMUR4" localSheetId="3">#REF!</definedName>
    <definedName name="LMUR4" localSheetId="1">#REF!</definedName>
    <definedName name="LMUR4" localSheetId="0">#REF!</definedName>
    <definedName name="LMUR4">#REF!</definedName>
    <definedName name="LMUR5" localSheetId="3">#REF!</definedName>
    <definedName name="LMUR5" localSheetId="1">#REF!</definedName>
    <definedName name="LMUR5" localSheetId="0">#REF!</definedName>
    <definedName name="LMUR5">#REF!</definedName>
    <definedName name="LMUR6" localSheetId="3">#REF!</definedName>
    <definedName name="LMUR6" localSheetId="1">#REF!</definedName>
    <definedName name="LMUR6" localSheetId="0">#REF!</definedName>
    <definedName name="LMUR6">#REF!</definedName>
    <definedName name="LOAD" localSheetId="3">#REF!</definedName>
    <definedName name="LOAD" localSheetId="1">#REF!</definedName>
    <definedName name="LOAD" localSheetId="0">#REF!</definedName>
    <definedName name="LOAD">#REF!</definedName>
    <definedName name="LOCO">'[4]Cost of O &amp; O'!$F$40</definedName>
    <definedName name="Lr">#REF!</definedName>
    <definedName name="Lr___0">#REF!</definedName>
    <definedName name="Lr___13">#REF!</definedName>
    <definedName name="LRUB1" localSheetId="3">#REF!</definedName>
    <definedName name="LRUB1" localSheetId="1">#REF!</definedName>
    <definedName name="LRUB1" localSheetId="0">#REF!</definedName>
    <definedName name="LRUB1">#REF!</definedName>
    <definedName name="LRUB2" localSheetId="3">#REF!</definedName>
    <definedName name="LRUB2" localSheetId="1">#REF!</definedName>
    <definedName name="LRUB2" localSheetId="0">#REF!</definedName>
    <definedName name="LRUB2">#REF!</definedName>
    <definedName name="LRUB3" localSheetId="3">#REF!</definedName>
    <definedName name="LRUB3" localSheetId="1">#REF!</definedName>
    <definedName name="LRUB3" localSheetId="0">#REF!</definedName>
    <definedName name="LRUB3">#REF!</definedName>
    <definedName name="LRUB4" localSheetId="3">#REF!</definedName>
    <definedName name="LRUB4" localSheetId="1">#REF!</definedName>
    <definedName name="LRUB4" localSheetId="0">#REF!</definedName>
    <definedName name="LRUB4">#REF!</definedName>
    <definedName name="LRUB5" localSheetId="3">#REF!</definedName>
    <definedName name="LRUB5" localSheetId="1">#REF!</definedName>
    <definedName name="LRUB5" localSheetId="0">#REF!</definedName>
    <definedName name="LRUB5">#REF!</definedName>
    <definedName name="LRUB6" localSheetId="3">#REF!</definedName>
    <definedName name="LRUB6" localSheetId="1">#REF!</definedName>
    <definedName name="LRUB6" localSheetId="0">#REF!</definedName>
    <definedName name="LRUB6">#REF!</definedName>
    <definedName name="LSAND1" localSheetId="3">#REF!</definedName>
    <definedName name="LSAND1" localSheetId="1">#REF!</definedName>
    <definedName name="LSAND1" localSheetId="0">#REF!</definedName>
    <definedName name="LSAND1">#REF!</definedName>
    <definedName name="LSAND2" localSheetId="3">#REF!</definedName>
    <definedName name="LSAND2" localSheetId="1">#REF!</definedName>
    <definedName name="LSAND2" localSheetId="0">#REF!</definedName>
    <definedName name="LSAND2">#REF!</definedName>
    <definedName name="LSAND3" localSheetId="3">#REF!</definedName>
    <definedName name="LSAND3" localSheetId="1">#REF!</definedName>
    <definedName name="LSAND3" localSheetId="0">#REF!</definedName>
    <definedName name="LSAND3">#REF!</definedName>
    <definedName name="LSAND6" localSheetId="3">#REF!</definedName>
    <definedName name="LSAND6" localSheetId="1">#REF!</definedName>
    <definedName name="LSAND6" localSheetId="0">#REF!</definedName>
    <definedName name="LSAND6">#REF!</definedName>
    <definedName name="LSANDB1" localSheetId="3">#REF!</definedName>
    <definedName name="LSANDB1" localSheetId="1">#REF!</definedName>
    <definedName name="LSANDB1" localSheetId="0">#REF!</definedName>
    <definedName name="LSANDB1">#REF!</definedName>
    <definedName name="LSANDB2" localSheetId="3">#REF!</definedName>
    <definedName name="LSANDB2" localSheetId="1">#REF!</definedName>
    <definedName name="LSANDB2" localSheetId="0">#REF!</definedName>
    <definedName name="LSANDB2">#REF!</definedName>
    <definedName name="LSANDB3" localSheetId="3">#REF!</definedName>
    <definedName name="LSANDB3" localSheetId="1">#REF!</definedName>
    <definedName name="LSANDB3" localSheetId="0">#REF!</definedName>
    <definedName name="LSANDB3">#REF!</definedName>
    <definedName name="LSANDB4" localSheetId="3">#REF!</definedName>
    <definedName name="LSANDB4" localSheetId="1">#REF!</definedName>
    <definedName name="LSANDB4" localSheetId="0">#REF!</definedName>
    <definedName name="LSANDB4">#REF!</definedName>
    <definedName name="LSANDB5" localSheetId="3">#REF!</definedName>
    <definedName name="LSANDB5" localSheetId="1">#REF!</definedName>
    <definedName name="LSANDB5" localSheetId="0">#REF!</definedName>
    <definedName name="LSANDB5">#REF!</definedName>
    <definedName name="LSANDB6" localSheetId="3">#REF!</definedName>
    <definedName name="LSANDB6" localSheetId="1">#REF!</definedName>
    <definedName name="LSANDB6" localSheetId="0">#REF!</definedName>
    <definedName name="LSANDB6">#REF!</definedName>
    <definedName name="LSANDR1" localSheetId="3">#REF!</definedName>
    <definedName name="LSANDR1" localSheetId="1">#REF!</definedName>
    <definedName name="LSANDR1" localSheetId="0">#REF!</definedName>
    <definedName name="LSANDR1">#REF!</definedName>
    <definedName name="LSANDR2" localSheetId="3">#REF!</definedName>
    <definedName name="LSANDR2" localSheetId="1">#REF!</definedName>
    <definedName name="LSANDR2" localSheetId="0">#REF!</definedName>
    <definedName name="LSANDR2">#REF!</definedName>
    <definedName name="LSANDR3" localSheetId="3">#REF!</definedName>
    <definedName name="LSANDR3" localSheetId="1">#REF!</definedName>
    <definedName name="LSANDR3" localSheetId="0">#REF!</definedName>
    <definedName name="LSANDR3">#REF!</definedName>
    <definedName name="LSANDR4" localSheetId="3">#REF!</definedName>
    <definedName name="LSANDR4" localSheetId="1">#REF!</definedName>
    <definedName name="LSANDR4" localSheetId="0">#REF!</definedName>
    <definedName name="LSANDR4">#REF!</definedName>
    <definedName name="LSANDR5" localSheetId="3">#REF!</definedName>
    <definedName name="LSANDR5" localSheetId="1">#REF!</definedName>
    <definedName name="LSANDR5" localSheetId="0">#REF!</definedName>
    <definedName name="LSANDR5">#REF!</definedName>
    <definedName name="LSANDR6" localSheetId="3">#REF!</definedName>
    <definedName name="LSANDR6" localSheetId="1">#REF!</definedName>
    <definedName name="LSANDR6" localSheetId="0">#REF!</definedName>
    <definedName name="LSANDR6">#REF!</definedName>
    <definedName name="lt" localSheetId="3">'[106]Pier Design(with offset)'!#REF!</definedName>
    <definedName name="lt" localSheetId="1">'[106]Pier Design(with offset)'!#REF!</definedName>
    <definedName name="lt">'[106]Pier Design(with offset)'!#REF!</definedName>
    <definedName name="ltr" localSheetId="3">'[109]Pier Design(with offset)'!#REF!</definedName>
    <definedName name="ltr" localSheetId="1">'[109]Pier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 localSheetId="3">#REF!</definedName>
    <definedName name="LWMM" localSheetId="1">#REF!</definedName>
    <definedName name="LWMM" localSheetId="0">#REF!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 localSheetId="3">#REF!</definedName>
    <definedName name="m" localSheetId="1">#REF!</definedName>
    <definedName name="m" localSheetId="0">#REF!</definedName>
    <definedName name="m">#REF!</definedName>
    <definedName name="m___0">#REF!</definedName>
    <definedName name="m___13">#REF!</definedName>
    <definedName name="m1.5bgl" localSheetId="3">#REF!</definedName>
    <definedName name="m1.5bgl" localSheetId="1">#REF!</definedName>
    <definedName name="m1.5bgl" localSheetId="0">#REF!</definedName>
    <definedName name="m1.5bgl">#REF!</definedName>
    <definedName name="m10.98agl" localSheetId="3">#REF!</definedName>
    <definedName name="m10.98agl" localSheetId="1">#REF!</definedName>
    <definedName name="m10.98agl" localSheetId="0">#REF!</definedName>
    <definedName name="m10.98agl">#REF!</definedName>
    <definedName name="m10.98bgl" localSheetId="3">#REF!</definedName>
    <definedName name="m10.98bgl" localSheetId="1">#REF!</definedName>
    <definedName name="m10.98bgl" localSheetId="0">#REF!</definedName>
    <definedName name="m10.98bgl">#REF!</definedName>
    <definedName name="M10cement" localSheetId="3">#REF!</definedName>
    <definedName name="M10cement" localSheetId="1">#REF!</definedName>
    <definedName name="M10cement" localSheetId="0">#REF!</definedName>
    <definedName name="M10cement">#REF!</definedName>
    <definedName name="m14.64agl" localSheetId="3">#REF!</definedName>
    <definedName name="m14.64agl" localSheetId="1">#REF!</definedName>
    <definedName name="m14.64agl" localSheetId="0">#REF!</definedName>
    <definedName name="m14.64agl">#REF!</definedName>
    <definedName name="m14.64bgl" localSheetId="3">#REF!</definedName>
    <definedName name="m14.64bgl" localSheetId="1">#REF!</definedName>
    <definedName name="m14.64bgl" localSheetId="0">#REF!</definedName>
    <definedName name="m14.64bgl">#REF!</definedName>
    <definedName name="M15cement" localSheetId="3">#REF!</definedName>
    <definedName name="M15cement" localSheetId="1">#REF!</definedName>
    <definedName name="M15cement" localSheetId="0">#REF!</definedName>
    <definedName name="M15cement">#REF!</definedName>
    <definedName name="M15Grd" localSheetId="3">#REF!</definedName>
    <definedName name="M15Grd" localSheetId="1">#REF!</definedName>
    <definedName name="M15Grd" localSheetId="0">#REF!</definedName>
    <definedName name="M15Grd">#REF!</definedName>
    <definedName name="m18.3agl" localSheetId="3">#REF!</definedName>
    <definedName name="m18.3agl" localSheetId="1">#REF!</definedName>
    <definedName name="m18.3agl" localSheetId="0">#REF!</definedName>
    <definedName name="m18.3agl">#REF!</definedName>
    <definedName name="m18.3bgl" localSheetId="3">#REF!</definedName>
    <definedName name="m18.3bgl" localSheetId="1">#REF!</definedName>
    <definedName name="m18.3bgl" localSheetId="0">#REF!</definedName>
    <definedName name="m18.3bgl">#REF!</definedName>
    <definedName name="M20Grd" localSheetId="3">#REF!</definedName>
    <definedName name="M20Grd" localSheetId="1">#REF!</definedName>
    <definedName name="M20Grd" localSheetId="0">#REF!</definedName>
    <definedName name="M20Grd">#REF!</definedName>
    <definedName name="M20PCCcement" localSheetId="3">#REF!</definedName>
    <definedName name="M20PCCcement" localSheetId="1">#REF!</definedName>
    <definedName name="M20PCCcement" localSheetId="0">#REF!</definedName>
    <definedName name="M20PCCcement">#REF!</definedName>
    <definedName name="M20RCCcement" localSheetId="3">#REF!</definedName>
    <definedName name="M20RCCcement" localSheetId="1">#REF!</definedName>
    <definedName name="M20RCCcement" localSheetId="0">#REF!</definedName>
    <definedName name="M20RCCcement">#REF!</definedName>
    <definedName name="m21.96agl" localSheetId="3">#REF!</definedName>
    <definedName name="m21.96agl" localSheetId="1">#REF!</definedName>
    <definedName name="m21.96agl" localSheetId="0">#REF!</definedName>
    <definedName name="m21.96agl">#REF!</definedName>
    <definedName name="m21.96bgl" localSheetId="3">#REF!</definedName>
    <definedName name="m21.96bgl" localSheetId="1">#REF!</definedName>
    <definedName name="m21.96bgl" localSheetId="0">#REF!</definedName>
    <definedName name="m21.96bgl">#REF!</definedName>
    <definedName name="M25Grd" localSheetId="3">#REF!</definedName>
    <definedName name="M25Grd" localSheetId="1">#REF!</definedName>
    <definedName name="M25Grd" localSheetId="0">#REF!</definedName>
    <definedName name="M25Grd">#REF!</definedName>
    <definedName name="M25PCCcement" localSheetId="3">#REF!</definedName>
    <definedName name="M25PCCcement" localSheetId="1">#REF!</definedName>
    <definedName name="M25PCCcement" localSheetId="0">#REF!</definedName>
    <definedName name="M25PCCcement">#REF!</definedName>
    <definedName name="M25RCCcement" localSheetId="3">#REF!</definedName>
    <definedName name="M25RCCcement" localSheetId="1">#REF!</definedName>
    <definedName name="M25RCCcement" localSheetId="0">#REF!</definedName>
    <definedName name="M25RCCcement">#REF!</definedName>
    <definedName name="M30cement" localSheetId="3">#REF!</definedName>
    <definedName name="M30cement" localSheetId="1">#REF!</definedName>
    <definedName name="M30cement" localSheetId="0">#REF!</definedName>
    <definedName name="M30cement">#REF!</definedName>
    <definedName name="M30Grd" localSheetId="3">#REF!</definedName>
    <definedName name="M30Grd" localSheetId="1">#REF!</definedName>
    <definedName name="M30Grd" localSheetId="0">#REF!</definedName>
    <definedName name="M30Grd">#REF!</definedName>
    <definedName name="M35cement" localSheetId="3">#REF!</definedName>
    <definedName name="M35cement" localSheetId="1">#REF!</definedName>
    <definedName name="M35cement" localSheetId="0">#REF!</definedName>
    <definedName name="M35cement">#REF!</definedName>
    <definedName name="M35PILE" localSheetId="3">'[4]Mix Design'!#REF!</definedName>
    <definedName name="M35PILE" localSheetId="1">'[4]Mix Design'!#REF!</definedName>
    <definedName name="M35PILE">'[4]Mix Design'!#REF!</definedName>
    <definedName name="m4.5agl" localSheetId="3">#REF!</definedName>
    <definedName name="m4.5agl" localSheetId="1">#REF!</definedName>
    <definedName name="m4.5agl" localSheetId="0">#REF!</definedName>
    <definedName name="m4.5agl">#REF!</definedName>
    <definedName name="m4.5bgl" localSheetId="3">#REF!</definedName>
    <definedName name="m4.5bgl" localSheetId="1">#REF!</definedName>
    <definedName name="m4.5bgl" localSheetId="0">#REF!</definedName>
    <definedName name="m4.5bgl">#REF!</definedName>
    <definedName name="M40cement" localSheetId="3">#REF!</definedName>
    <definedName name="M40cement" localSheetId="1">#REF!</definedName>
    <definedName name="M40cement" localSheetId="0">#REF!</definedName>
    <definedName name="M40cement">#REF!</definedName>
    <definedName name="M50cement" localSheetId="3">#REF!</definedName>
    <definedName name="M50cement" localSheetId="1">#REF!</definedName>
    <definedName name="M50cement" localSheetId="0">#REF!</definedName>
    <definedName name="M50cement">#REF!</definedName>
    <definedName name="m7.32agl" localSheetId="3">#REF!</definedName>
    <definedName name="m7.32agl" localSheetId="1">#REF!</definedName>
    <definedName name="m7.32agl" localSheetId="0">#REF!</definedName>
    <definedName name="m7.32agl">#REF!</definedName>
    <definedName name="m7.32bgl" localSheetId="3">#REF!</definedName>
    <definedName name="m7.32bgl" localSheetId="1">#REF!</definedName>
    <definedName name="m7.32bgl" localSheetId="0">#REF!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 localSheetId="3">#REF!</definedName>
    <definedName name="materials" localSheetId="1">#REF!</definedName>
    <definedName name="materials" localSheetId="0">#REF!</definedName>
    <definedName name="materials">#REF!</definedName>
    <definedName name="MATL">[49]PIPING!$AL$7:$AN$221</definedName>
    <definedName name="MATL_CLASS">[49]PIPING!$AC$6:$AC$105</definedName>
    <definedName name="MATL1">'[34]CODE-STR'!$A$3:$B$40</definedName>
    <definedName name="MaxSNo">[54]Data!$J$3</definedName>
    <definedName name="MAZ" localSheetId="3">#REF!</definedName>
    <definedName name="MAZ" localSheetId="1">#REF!</definedName>
    <definedName name="MAZ" localSheetId="0">#REF!</definedName>
    <definedName name="MAZ">#REF!</definedName>
    <definedName name="Mb">'[104]purpose&amp;input'!#REF!</definedName>
    <definedName name="Mb_v">'[104]purpose&amp;input'!#REF!</definedName>
    <definedName name="MBIT" localSheetId="3">#REF!</definedName>
    <definedName name="MBIT" localSheetId="1">#REF!</definedName>
    <definedName name="MBIT" localSheetId="0">#REF!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 localSheetId="3">#REF!</definedName>
    <definedName name="MCOOK" localSheetId="1">#REF!</definedName>
    <definedName name="MCOOK" localSheetId="0">#REF!</definedName>
    <definedName name="MCOOK">#REF!</definedName>
    <definedName name="Mcwc">#REF!</definedName>
    <definedName name="Mcws">#REF!</definedName>
    <definedName name="Md">#REF!</definedName>
    <definedName name="Md_v">#REF!</definedName>
    <definedName name="Me">#REF!</definedName>
    <definedName name="Me_v">#REF!</definedName>
    <definedName name="mech" localSheetId="3">#REF!</definedName>
    <definedName name="mech" localSheetId="1">#REF!</definedName>
    <definedName name="mech" localSheetId="0">#REF!</definedName>
    <definedName name="mech">#REF!</definedName>
    <definedName name="MET">[58]ANALYSIS!$C$9</definedName>
    <definedName name="METAL" localSheetId="3">#REF!</definedName>
    <definedName name="METAL" localSheetId="1">#REF!</definedName>
    <definedName name="METAL" localSheetId="0">#REF!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3">'[123]scour depth'!#REF!</definedName>
    <definedName name="MF" localSheetId="1">'[123]scour depth'!#REF!</definedName>
    <definedName name="MF" localSheetId="0">'[123]scour depth'!#REF!</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 localSheetId="3">#REF!</definedName>
    <definedName name="MILD" localSheetId="1">#REF!</definedName>
    <definedName name="MILD" localSheetId="0">#REF!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 localSheetId="3">#REF!</definedName>
    <definedName name="MIST" localSheetId="1">#REF!</definedName>
    <definedName name="MIST" localSheetId="0">#REF!</definedName>
    <definedName name="MIST">#REF!</definedName>
    <definedName name="MIX" localSheetId="3">#REF!</definedName>
    <definedName name="MIX" localSheetId="1">#REF!</definedName>
    <definedName name="MIX" localSheetId="0">#REF!</definedName>
    <definedName name="MIX">#REF!</definedName>
    <definedName name="Mix_15">'[6]Mix Design'!$P$11</definedName>
    <definedName name="Mix_30">'[6]Mix Design'!$P$14</definedName>
    <definedName name="MIX10B" localSheetId="3">#REF!</definedName>
    <definedName name="MIX10B" localSheetId="1">#REF!</definedName>
    <definedName name="MIX10B" localSheetId="0">#REF!</definedName>
    <definedName name="MIX10B">#REF!</definedName>
    <definedName name="MIX10R" localSheetId="3">#REF!</definedName>
    <definedName name="MIX10R" localSheetId="1">#REF!</definedName>
    <definedName name="MIX10R" localSheetId="0">#REF!</definedName>
    <definedName name="MIX10R">#REF!</definedName>
    <definedName name="MIX15B" localSheetId="3">#REF!</definedName>
    <definedName name="MIX15B" localSheetId="1">#REF!</definedName>
    <definedName name="MIX15B" localSheetId="0">#REF!</definedName>
    <definedName name="MIX15B">#REF!</definedName>
    <definedName name="MIX15R" localSheetId="3">#REF!</definedName>
    <definedName name="MIX15R" localSheetId="1">#REF!</definedName>
    <definedName name="MIX15R" localSheetId="0">#REF!</definedName>
    <definedName name="MIX15R">#REF!</definedName>
    <definedName name="MIX20B" localSheetId="3">#REF!</definedName>
    <definedName name="MIX20B" localSheetId="1">#REF!</definedName>
    <definedName name="MIX20B" localSheetId="0">#REF!</definedName>
    <definedName name="MIX20B">#REF!</definedName>
    <definedName name="MIX20R" localSheetId="3">#REF!</definedName>
    <definedName name="MIX20R" localSheetId="1">#REF!</definedName>
    <definedName name="MIX20R" localSheetId="0">#REF!</definedName>
    <definedName name="MIX20R">#REF!</definedName>
    <definedName name="MIX25B" localSheetId="3">#REF!</definedName>
    <definedName name="MIX25B" localSheetId="1">#REF!</definedName>
    <definedName name="MIX25B" localSheetId="0">#REF!</definedName>
    <definedName name="MIX25B">#REF!</definedName>
    <definedName name="MIX25R" localSheetId="3">#REF!</definedName>
    <definedName name="MIX25R" localSheetId="1">#REF!</definedName>
    <definedName name="MIX25R" localSheetId="0">#REF!</definedName>
    <definedName name="MIX25R">#REF!</definedName>
    <definedName name="MIX30B" localSheetId="3">#REF!</definedName>
    <definedName name="MIX30B" localSheetId="1">#REF!</definedName>
    <definedName name="MIX30B" localSheetId="0">#REF!</definedName>
    <definedName name="MIX30B">#REF!</definedName>
    <definedName name="MIX30R" localSheetId="3">#REF!</definedName>
    <definedName name="MIX30R" localSheetId="1">#REF!</definedName>
    <definedName name="MIX30R" localSheetId="0">#REF!</definedName>
    <definedName name="MIX30R">#REF!</definedName>
    <definedName name="MIX35B" localSheetId="3">#REF!</definedName>
    <definedName name="MIX35B" localSheetId="1">#REF!</definedName>
    <definedName name="MIX35B" localSheetId="0">#REF!</definedName>
    <definedName name="MIX35B">#REF!</definedName>
    <definedName name="MIX35R" localSheetId="3">#REF!</definedName>
    <definedName name="MIX35R" localSheetId="1">#REF!</definedName>
    <definedName name="MIX35R" localSheetId="0">#REF!</definedName>
    <definedName name="MIX35R">#REF!</definedName>
    <definedName name="MIX40B" localSheetId="3">#REF!</definedName>
    <definedName name="MIX40B" localSheetId="1">#REF!</definedName>
    <definedName name="MIX40B" localSheetId="0">#REF!</definedName>
    <definedName name="MIX40B">#REF!</definedName>
    <definedName name="MIX45B" localSheetId="3">#REF!</definedName>
    <definedName name="MIX45B" localSheetId="1">#REF!</definedName>
    <definedName name="MIX45B" localSheetId="0">#REF!</definedName>
    <definedName name="MIX45B">#REF!</definedName>
    <definedName name="ml" hidden="1">{"'장비'!$A$3:$M$12"}</definedName>
    <definedName name="MLDPLT" localSheetId="3">#REF!</definedName>
    <definedName name="MLDPLT" localSheetId="1">#REF!</definedName>
    <definedName name="MLDPLT" localSheetId="0">#REF!</definedName>
    <definedName name="MLDPLT">#REF!</definedName>
    <definedName name="Mlpc">'[104]purpose&amp;input'!#REF!</definedName>
    <definedName name="Mlpd">'[104]purpose&amp;input'!#REF!</definedName>
    <definedName name="Mlps">'[104]purpose&amp;input'!#REF!</definedName>
    <definedName name="mm">'[22]Rates Basic'!$D$2</definedName>
    <definedName name="MMAZ" localSheetId="3">#REF!</definedName>
    <definedName name="MMAZ" localSheetId="1">#REF!</definedName>
    <definedName name="MMAZ" localSheetId="0">#REF!</definedName>
    <definedName name="MMAZ">#REF!</definedName>
    <definedName name="mn" hidden="1">{"'Sheet1'!$L$16"}</definedName>
    <definedName name="MONTH_CONDITION">#REF!</definedName>
    <definedName name="MONTH_DETAILS">#REF!</definedName>
    <definedName name="MP" hidden="1">{#N/A,#N/A,FALSE,"CCTV"}</definedName>
    <definedName name="MPF" localSheetId="3">#REF!</definedName>
    <definedName name="MPF" localSheetId="1">#REF!</definedName>
    <definedName name="MPF" localSheetId="0">#REF!</definedName>
    <definedName name="MPF">#REF!</definedName>
    <definedName name="MPMOB">#REF!</definedName>
    <definedName name="MRCRLPW">#REF!</definedName>
    <definedName name="MS" localSheetId="3">#REF!</definedName>
    <definedName name="MS" localSheetId="1">#REF!</definedName>
    <definedName name="MS" localSheetId="0">#REF!</definedName>
    <definedName name="MS">#REF!</definedName>
    <definedName name="MS200202rev2">#REF!</definedName>
    <definedName name="ms2002may1706">#REF!</definedName>
    <definedName name="Msbdo">#REF!</definedName>
    <definedName name="msjune1807">#REF!</definedName>
    <definedName name="mu" localSheetId="3">#REF!</definedName>
    <definedName name="mu" localSheetId="1">#REF!</definedName>
    <definedName name="mu" localSheetId="0">#REF!</definedName>
    <definedName name="mu">#REF!</definedName>
    <definedName name="MUCK" localSheetId="3">#REF!</definedName>
    <definedName name="MUCK" localSheetId="1">#REF!</definedName>
    <definedName name="MUCK" localSheetId="0">#REF!</definedName>
    <definedName name="MUCK">#REF!</definedName>
    <definedName name="mui" localSheetId="3">#REF!</definedName>
    <definedName name="mui" localSheetId="1">#REF!</definedName>
    <definedName name="mui" localSheetId="0">#REF!</definedName>
    <definedName name="mui">#REF!</definedName>
    <definedName name="MUL">'[46]RA Civil'!$E$8</definedName>
    <definedName name="MUNION" localSheetId="3">#REF!</definedName>
    <definedName name="MUNION" localSheetId="1">#REF!</definedName>
    <definedName name="MUNION" localSheetId="0">#REF!</definedName>
    <definedName name="MUNION">#REF!</definedName>
    <definedName name="MUNON" localSheetId="3">#REF!</definedName>
    <definedName name="MUNON" localSheetId="1">#REF!</definedName>
    <definedName name="MUNON" localSheetId="0">#REF!</definedName>
    <definedName name="MUNON">#REF!</definedName>
    <definedName name="MUR" localSheetId="3">#REF!</definedName>
    <definedName name="MUR" localSheetId="1">#REF!</definedName>
    <definedName name="MUR" localSheetId="0">#REF!</definedName>
    <definedName name="MUR">#REF!</definedName>
    <definedName name="MUTP" localSheetId="3">#REF!</definedName>
    <definedName name="MUTP" localSheetId="1">#REF!</definedName>
    <definedName name="MUTP" localSheetId="0">#REF!</definedName>
    <definedName name="MUTP">#REF!</definedName>
    <definedName name="N" localSheetId="3">[14]PROCTOR!#REF!</definedName>
    <definedName name="N" localSheetId="1">[14]PROCTOR!#REF!</definedName>
    <definedName name="N">[14]PROCTOR!#REF!</definedName>
    <definedName name="N___0">#REF!</definedName>
    <definedName name="N___13">#REF!</definedName>
    <definedName name="Name">[118]Index!$C$2</definedName>
    <definedName name="NEED" localSheetId="3">#REF!</definedName>
    <definedName name="NEED" localSheetId="1">#REF!</definedName>
    <definedName name="NEED" localSheetId="0">#REF!</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 localSheetId="3">#REF!</definedName>
    <definedName name="OBLACK" localSheetId="1">#REF!</definedName>
    <definedName name="OBLACK" localSheetId="0">#REF!</definedName>
    <definedName name="OBLACK">#REF!</definedName>
    <definedName name="OCCRUSH" localSheetId="3">#REF!</definedName>
    <definedName name="OCCRUSH" localSheetId="1">#REF!</definedName>
    <definedName name="OCCRUSH" localSheetId="0">#REF!</definedName>
    <definedName name="OCCRUSH">#REF!</definedName>
    <definedName name="OCEXC" localSheetId="3">#REF!</definedName>
    <definedName name="OCEXC" localSheetId="1">#REF!</definedName>
    <definedName name="OCEXC" localSheetId="0">#REF!</definedName>
    <definedName name="OCEXC">#REF!</definedName>
    <definedName name="OCLOADA" localSheetId="3">#REF!</definedName>
    <definedName name="OCLOADA" localSheetId="1">#REF!</definedName>
    <definedName name="OCLOADA" localSheetId="0">#REF!</definedName>
    <definedName name="OCLOADA">#REF!</definedName>
    <definedName name="OCLOADS" localSheetId="3">#REF!</definedName>
    <definedName name="OCLOADS" localSheetId="1">#REF!</definedName>
    <definedName name="OCLOADS" localSheetId="0">#REF!</definedName>
    <definedName name="OCLOADS">#REF!</definedName>
    <definedName name="OCTIP1" localSheetId="3">#REF!</definedName>
    <definedName name="OCTIP1" localSheetId="1">#REF!</definedName>
    <definedName name="OCTIP1" localSheetId="0">#REF!</definedName>
    <definedName name="OCTIP1">#REF!</definedName>
    <definedName name="OCTIP5" localSheetId="3">#REF!</definedName>
    <definedName name="OCTIP5" localSheetId="1">#REF!</definedName>
    <definedName name="OCTIP5" localSheetId="0">#REF!</definedName>
    <definedName name="OCTIP5">#REF!</definedName>
    <definedName name="OCTRI">[60]CABLERET!$D$5</definedName>
    <definedName name="ODH" hidden="1">#REF!</definedName>
    <definedName name="OH_PM">#REF!</definedName>
    <definedName name="olct" localSheetId="3">'[109]Pier Design(with offset)'!#REF!</definedName>
    <definedName name="olct" localSheetId="1">'[109]Pier Design(with offset)'!#REF!</definedName>
    <definedName name="olct">'[109]Pier Design(with offset)'!#REF!</definedName>
    <definedName name="olt" localSheetId="3">'[106]Pier Design(with offset)'!#REF!</definedName>
    <definedName name="olt" localSheetId="1">'[106]Pier Design(with offset)'!#REF!</definedName>
    <definedName name="olt">'[106]Pier Design(with offset)'!#REF!</definedName>
    <definedName name="OMAS" localSheetId="3">#REF!</definedName>
    <definedName name="OMAS" localSheetId="1">#REF!</definedName>
    <definedName name="OMAS" localSheetId="0">#REF!</definedName>
    <definedName name="OMAS">#REF!</definedName>
    <definedName name="OPC">'[126]Rate Analysis '!$E$18</definedName>
    <definedName name="oper">#REF!</definedName>
    <definedName name="oper.">#REF!</definedName>
    <definedName name="opoi">#REF!</definedName>
    <definedName name="ORBEND" localSheetId="3">#REF!</definedName>
    <definedName name="ORBEND" localSheetId="1">#REF!</definedName>
    <definedName name="ORBEND" localSheetId="0">#REF!</definedName>
    <definedName name="ORBEND">#REF!</definedName>
    <definedName name="ORDERING">#REF!</definedName>
    <definedName name="OTRY">#REF!</definedName>
    <definedName name="OTRY1">#REF!</definedName>
    <definedName name="overallspan1" localSheetId="3">[78]FACE!#REF!</definedName>
    <definedName name="overallspan1" localSheetId="1">[78]FACE!#REF!</definedName>
    <definedName name="overallspan1" localSheetId="0">[78]FACE!#REF!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 localSheetId="3">#REF!</definedName>
    <definedName name="p0" localSheetId="1">#REF!</definedName>
    <definedName name="p0" localSheetId="0">#REF!</definedName>
    <definedName name="p0">#REF!</definedName>
    <definedName name="p10.3" localSheetId="3">#REF!</definedName>
    <definedName name="p10.3" localSheetId="1">#REF!</definedName>
    <definedName name="p10.3" localSheetId="0">#REF!</definedName>
    <definedName name="p10.3">#REF!</definedName>
    <definedName name="p11.3" localSheetId="3">#REF!</definedName>
    <definedName name="p11.3" localSheetId="1">#REF!</definedName>
    <definedName name="p11.3" localSheetId="0">#REF!</definedName>
    <definedName name="p11.3">#REF!</definedName>
    <definedName name="p12.3" localSheetId="3">#REF!</definedName>
    <definedName name="p12.3" localSheetId="1">#REF!</definedName>
    <definedName name="p12.3" localSheetId="0">#REF!</definedName>
    <definedName name="p12.3">#REF!</definedName>
    <definedName name="p13.3" localSheetId="3">#REF!</definedName>
    <definedName name="p13.3" localSheetId="1">#REF!</definedName>
    <definedName name="p13.3" localSheetId="0">#REF!</definedName>
    <definedName name="p13.3">#REF!</definedName>
    <definedName name="p14.3" localSheetId="3">#REF!</definedName>
    <definedName name="p14.3" localSheetId="1">#REF!</definedName>
    <definedName name="p14.3" localSheetId="0">#REF!</definedName>
    <definedName name="p14.3">#REF!</definedName>
    <definedName name="p15.3" localSheetId="3">#REF!</definedName>
    <definedName name="p15.3" localSheetId="1">#REF!</definedName>
    <definedName name="p15.3" localSheetId="0">#REF!</definedName>
    <definedName name="p15.3">#REF!</definedName>
    <definedName name="p16.3" localSheetId="3">#REF!</definedName>
    <definedName name="p16.3" localSheetId="1">#REF!</definedName>
    <definedName name="p16.3" localSheetId="0">#REF!</definedName>
    <definedName name="p16.3">#REF!</definedName>
    <definedName name="p17.3" localSheetId="3">#REF!</definedName>
    <definedName name="p17.3" localSheetId="1">#REF!</definedName>
    <definedName name="p17.3" localSheetId="0">#REF!</definedName>
    <definedName name="p17.3">#REF!</definedName>
    <definedName name="p18.3" localSheetId="3">#REF!</definedName>
    <definedName name="p18.3" localSheetId="1">#REF!</definedName>
    <definedName name="p18.3" localSheetId="0">#REF!</definedName>
    <definedName name="p18.3">#REF!</definedName>
    <definedName name="p19.3" localSheetId="3">#REF!</definedName>
    <definedName name="p19.3" localSheetId="1">#REF!</definedName>
    <definedName name="p19.3" localSheetId="0">#REF!</definedName>
    <definedName name="p19.3">#REF!</definedName>
    <definedName name="p20.3" localSheetId="3">#REF!</definedName>
    <definedName name="p20.3" localSheetId="1">#REF!</definedName>
    <definedName name="p20.3" localSheetId="0">#REF!</definedName>
    <definedName name="p20.3">#REF!</definedName>
    <definedName name="p3.3" localSheetId="3">#REF!</definedName>
    <definedName name="p3.3" localSheetId="1">#REF!</definedName>
    <definedName name="p3.3" localSheetId="0">#REF!</definedName>
    <definedName name="p3.3">#REF!</definedName>
    <definedName name="p4.3" localSheetId="3">#REF!</definedName>
    <definedName name="p4.3" localSheetId="1">#REF!</definedName>
    <definedName name="p4.3" localSheetId="0">#REF!</definedName>
    <definedName name="p4.3">#REF!</definedName>
    <definedName name="p5.3" localSheetId="3">#REF!</definedName>
    <definedName name="p5.3" localSheetId="1">#REF!</definedName>
    <definedName name="p5.3" localSheetId="0">#REF!</definedName>
    <definedName name="p5.3">#REF!</definedName>
    <definedName name="p6.3" localSheetId="3">#REF!</definedName>
    <definedName name="p6.3" localSheetId="1">#REF!</definedName>
    <definedName name="p6.3" localSheetId="0">#REF!</definedName>
    <definedName name="p6.3">#REF!</definedName>
    <definedName name="p7.3" localSheetId="3">#REF!</definedName>
    <definedName name="p7.3" localSheetId="1">#REF!</definedName>
    <definedName name="p7.3" localSheetId="0">#REF!</definedName>
    <definedName name="p7.3">#REF!</definedName>
    <definedName name="p8.3" localSheetId="3">#REF!</definedName>
    <definedName name="p8.3" localSheetId="1">#REF!</definedName>
    <definedName name="p8.3" localSheetId="0">#REF!</definedName>
    <definedName name="p8.3">#REF!</definedName>
    <definedName name="p9.3" localSheetId="3">#REF!</definedName>
    <definedName name="p9.3" localSheetId="1">#REF!</definedName>
    <definedName name="p9.3" localSheetId="0">#REF!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 localSheetId="3">#REF!</definedName>
    <definedName name="PAINT" localSheetId="1">#REF!</definedName>
    <definedName name="PAINT" localSheetId="0">#REF!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 localSheetId="3">#REF!</definedName>
    <definedName name="pcc1481.5bgl" localSheetId="1">#REF!</definedName>
    <definedName name="pcc1481.5bgl" localSheetId="0">#REF!</definedName>
    <definedName name="pcc1481.5bgl">#REF!</definedName>
    <definedName name="pcc1484.5bgl" localSheetId="3">#REF!</definedName>
    <definedName name="pcc1484.5bgl" localSheetId="1">#REF!</definedName>
    <definedName name="pcc1484.5bgl" localSheetId="0">#REF!</definedName>
    <definedName name="pcc1484.5bgl">#REF!</definedName>
    <definedName name="PCCM15" localSheetId="3">#REF!</definedName>
    <definedName name="PCCM15" localSheetId="1">#REF!</definedName>
    <definedName name="PCCM15" localSheetId="0">#REF!</definedName>
    <definedName name="PCCM15">#REF!</definedName>
    <definedName name="pccp" localSheetId="3">#REF!</definedName>
    <definedName name="pccp" localSheetId="1">#REF!</definedName>
    <definedName name="pccp" localSheetId="0">#REF!</definedName>
    <definedName name="pccp">#REF!</definedName>
    <definedName name="pccproj" localSheetId="3">#REF!</definedName>
    <definedName name="pccproj" localSheetId="1">#REF!</definedName>
    <definedName name="pccproj" localSheetId="0">#REF!</definedName>
    <definedName name="pccproj">#REF!</definedName>
    <definedName name="pcct" localSheetId="3">#REF!</definedName>
    <definedName name="pcct" localSheetId="1">#REF!</definedName>
    <definedName name="pcct" localSheetId="0">#REF!</definedName>
    <definedName name="pcct">#REF!</definedName>
    <definedName name="pccthk" localSheetId="3">#REF!</definedName>
    <definedName name="pccthk" localSheetId="1">#REF!</definedName>
    <definedName name="pccthk" localSheetId="0">#REF!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 localSheetId="3">#REF!</definedName>
    <definedName name="phi" localSheetId="1">#REF!</definedName>
    <definedName name="phi" localSheetId="0">#REF!</definedName>
    <definedName name="phi">#REF!</definedName>
    <definedName name="Pi" localSheetId="3">#REF!</definedName>
    <definedName name="Pi" localSheetId="1">#REF!</definedName>
    <definedName name="Pi" localSheetId="0">#REF!</definedName>
    <definedName name="Pi">#REF!</definedName>
    <definedName name="PierDataOld">#REF!</definedName>
    <definedName name="pile_no">#REF!</definedName>
    <definedName name="PILEFORCE">#REF!</definedName>
    <definedName name="PIN">#REF!</definedName>
    <definedName name="PIPE">#REF!</definedName>
    <definedName name="PIPE_CONNECTION_MATERIALS" localSheetId="3">#REF!</definedName>
    <definedName name="PIPE_CONNECTION_MATERIALS" localSheetId="1">#REF!</definedName>
    <definedName name="PIPE_CONNECTION_MATERIALS" localSheetId="0">#REF!</definedName>
    <definedName name="PIPE_CONNECTION_MATERIALS">#REF!</definedName>
    <definedName name="pipeclamp">[75]pipe!$A$3:$A$33</definedName>
    <definedName name="Pipeline_diagram" localSheetId="3">#REF!</definedName>
    <definedName name="Pipeline_diagram" localSheetId="1">#REF!</definedName>
    <definedName name="Pipeline_diagram" localSheetId="0">#REF!</definedName>
    <definedName name="Pipeline_diagram">#REF!</definedName>
    <definedName name="Piping2222">OR(ISBLANK(#REF!),ISBLANK(#REF!))</definedName>
    <definedName name="PJACK" localSheetId="3">#REF!</definedName>
    <definedName name="PJACK" localSheetId="1">#REF!</definedName>
    <definedName name="PJACK" localSheetId="0">#REF!</definedName>
    <definedName name="PJACK">#REF!</definedName>
    <definedName name="PLAST" localSheetId="3">#REF!</definedName>
    <definedName name="PLAST" localSheetId="1">#REF!</definedName>
    <definedName name="PLAST" localSheetId="0">#REF!</definedName>
    <definedName name="PLAST">#REF!</definedName>
    <definedName name="PLUG">#REF!</definedName>
    <definedName name="pm_size">[34]Tables!$AE$8:$AE$43</definedName>
    <definedName name="pm_w_size">[34]Tables!$AA$8:$AF$43</definedName>
    <definedName name="po" hidden="1">{#N/A,#N/A,FALSE,"CCTV"}</definedName>
    <definedName name="POC" localSheetId="3">#REF!</definedName>
    <definedName name="POC" localSheetId="1">#REF!</definedName>
    <definedName name="POC" localSheetId="0">#REF!</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localSheetId="4" hidden="1">{"'Sheet1'!$A$4386:$N$4591"}</definedName>
    <definedName name="pratap" localSheetId="0" hidden="1">{"'Sheet1'!$A$4386:$N$4591"}</definedName>
    <definedName name="pratap" hidden="1">{"'Sheet1'!$A$4386:$N$4591"}</definedName>
    <definedName name="PRDump">#REF!</definedName>
    <definedName name="PRESTRESSED" localSheetId="3">#REF!</definedName>
    <definedName name="PRESTRESSED" localSheetId="1">#REF!</definedName>
    <definedName name="PRESTRESSED" localSheetId="0">#REF!</definedName>
    <definedName name="PRESTRESSED">#REF!</definedName>
    <definedName name="Price">'[128]RATE-ANAY.'!$A$152:$H$756</definedName>
    <definedName name="PriceCode">#REF!</definedName>
    <definedName name="_xlnm.Print_Area" localSheetId="3">Draft!$C$6:$Q$94</definedName>
    <definedName name="_xlnm.Print_Area" localSheetId="4">'Reconsilation Statement AB '!$B$2:$M$77</definedName>
    <definedName name="_xlnm.Print_Area" localSheetId="1">Saraynankar!$C$6:$Q$100</definedName>
    <definedName name="_xlnm.Print_Area" localSheetId="0">'WO Vs Execution'!$A$1:$W$42</definedName>
    <definedName name="_xlnm.Print_Area">#REF!</definedName>
    <definedName name="Print_Area_MI" localSheetId="3">#REF!</definedName>
    <definedName name="Print_Area_MI" localSheetId="1">#REF!</definedName>
    <definedName name="Print_Area_MI" localSheetId="0">#REF!</definedName>
    <definedName name="Print_Area_MI">#REF!</definedName>
    <definedName name="PRINT_AREA_MI___0">#REF!</definedName>
    <definedName name="print_title">[129]Cul_detail!$A$2:$IV$5</definedName>
    <definedName name="_xlnm.Print_Titles" localSheetId="3">Draft!$10:$11</definedName>
    <definedName name="_xlnm.Print_Titles" localSheetId="4">'Reconsilation Statement AB '!$7:$8</definedName>
    <definedName name="_xlnm.Print_Titles" localSheetId="1">Saraynankar!$10:$11</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 localSheetId="3">#REF!</definedName>
    <definedName name="PROLL" localSheetId="1">#REF!</definedName>
    <definedName name="PROLL" localSheetId="0">#REF!</definedName>
    <definedName name="PROLL">#REF!</definedName>
    <definedName name="proom" localSheetId="3">#REF!</definedName>
    <definedName name="proom" localSheetId="1">#REF!</definedName>
    <definedName name="proom" localSheetId="0">#REF!</definedName>
    <definedName name="proom">#REF!</definedName>
    <definedName name="proom5x4" localSheetId="3">#REF!</definedName>
    <definedName name="proom5x4" localSheetId="1">#REF!</definedName>
    <definedName name="proom5x4" localSheetId="0">#REF!</definedName>
    <definedName name="proom5x4">#REF!</definedName>
    <definedName name="PS">#REF!</definedName>
    <definedName name="PS___0">#REF!</definedName>
    <definedName name="PS___13">#REF!</definedName>
    <definedName name="PUMP">'[4]Cost of O &amp; O'!$F$27</definedName>
    <definedName name="Q" localSheetId="3">'[132]FORM-W3'!#REF!</definedName>
    <definedName name="Q" localSheetId="1">'[132]FORM-W3'!#REF!</definedName>
    <definedName name="Q" localSheetId="0">'[132]FORM-W3'!#REF!</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4" hidden="1">{"form-D1",#N/A,FALSE,"FORM-D1";"form-D1_amt",#N/A,FALSE,"FORM-D1"}</definedName>
    <definedName name="QQ" localSheetId="0" hidden="1">{"form-D1",#N/A,FALSE,"FORM-D1";"form-D1_amt",#N/A,FALSE,"FORM-D1"}</definedName>
    <definedName name="QQ" hidden="1">{"form-D1",#N/A,FALSE,"FORM-D1";"form-D1_amt",#N/A,FALSE,"FORM-D1"}</definedName>
    <definedName name="qqq">#N/A</definedName>
    <definedName name="QQQQ" localSheetId="4" hidden="1">{"form-D1",#N/A,FALSE,"FORM-D1";"form-D1_amt",#N/A,FALSE,"FORM-D1"}</definedName>
    <definedName name="QQQQ" localSheetId="0" hidden="1">{"form-D1",#N/A,FALSE,"FORM-D1";"form-D1_amt",#N/A,FALSE,"FORM-D1"}</definedName>
    <definedName name="QQQQ" hidden="1">{"form-D1",#N/A,FALSE,"FORM-D1";"form-D1_amt",#N/A,FALSE,"FORM-D1"}</definedName>
    <definedName name="Qspan">#REF!</definedName>
    <definedName name="QTY">[76]R2!$D$39:$D$86</definedName>
    <definedName name="Qty_as_on_apr">#REF!</definedName>
    <definedName name="Qv">#REF!</definedName>
    <definedName name="qw" localSheetId="3">#REF!</definedName>
    <definedName name="qw" localSheetId="1">#REF!</definedName>
    <definedName name="qw" localSheetId="0">#REF!</definedName>
    <definedName name="qw">#REF!</definedName>
    <definedName name="R_" localSheetId="3">#REF!</definedName>
    <definedName name="R_" localSheetId="1">#REF!</definedName>
    <definedName name="R_" localSheetId="0">#REF!</definedName>
    <definedName name="R_">#REF!</definedName>
    <definedName name="r_date">'[90]ETC Plant Cost'!#REF!</definedName>
    <definedName name="r0" localSheetId="3">#REF!</definedName>
    <definedName name="r0" localSheetId="1">#REF!</definedName>
    <definedName name="r0" localSheetId="0">#REF!</definedName>
    <definedName name="r0">#REF!</definedName>
    <definedName name="r10.3" localSheetId="3">#REF!</definedName>
    <definedName name="r10.3" localSheetId="1">#REF!</definedName>
    <definedName name="r10.3" localSheetId="0">#REF!</definedName>
    <definedName name="r10.3">#REF!</definedName>
    <definedName name="r11.3" localSheetId="3">#REF!</definedName>
    <definedName name="r11.3" localSheetId="1">#REF!</definedName>
    <definedName name="r11.3" localSheetId="0">#REF!</definedName>
    <definedName name="r11.3">#REF!</definedName>
    <definedName name="r12.3" localSheetId="3">#REF!</definedName>
    <definedName name="r12.3" localSheetId="1">#REF!</definedName>
    <definedName name="r12.3" localSheetId="0">#REF!</definedName>
    <definedName name="r12.3">#REF!</definedName>
    <definedName name="r13.3" localSheetId="3">#REF!</definedName>
    <definedName name="r13.3" localSheetId="1">#REF!</definedName>
    <definedName name="r13.3" localSheetId="0">#REF!</definedName>
    <definedName name="r13.3">#REF!</definedName>
    <definedName name="r14.3" localSheetId="3">#REF!</definedName>
    <definedName name="r14.3" localSheetId="1">#REF!</definedName>
    <definedName name="r14.3" localSheetId="0">#REF!</definedName>
    <definedName name="r14.3">#REF!</definedName>
    <definedName name="r15.3" localSheetId="3">#REF!</definedName>
    <definedName name="r15.3" localSheetId="1">#REF!</definedName>
    <definedName name="r15.3" localSheetId="0">#REF!</definedName>
    <definedName name="r15.3">#REF!</definedName>
    <definedName name="r16.3" localSheetId="3">#REF!</definedName>
    <definedName name="r16.3" localSheetId="1">#REF!</definedName>
    <definedName name="r16.3" localSheetId="0">#REF!</definedName>
    <definedName name="r16.3">#REF!</definedName>
    <definedName name="r17.3" localSheetId="3">#REF!</definedName>
    <definedName name="r17.3" localSheetId="1">#REF!</definedName>
    <definedName name="r17.3" localSheetId="0">#REF!</definedName>
    <definedName name="r17.3">#REF!</definedName>
    <definedName name="r18.3" localSheetId="3">#REF!</definedName>
    <definedName name="r18.3" localSheetId="1">#REF!</definedName>
    <definedName name="r18.3" localSheetId="0">#REF!</definedName>
    <definedName name="r18.3">#REF!</definedName>
    <definedName name="r19.3" localSheetId="3">#REF!</definedName>
    <definedName name="r19.3" localSheetId="1">#REF!</definedName>
    <definedName name="r19.3" localSheetId="0">#REF!</definedName>
    <definedName name="r19.3">#REF!</definedName>
    <definedName name="r20.3" localSheetId="3">#REF!</definedName>
    <definedName name="r20.3" localSheetId="1">#REF!</definedName>
    <definedName name="r20.3" localSheetId="0">#REF!</definedName>
    <definedName name="r20.3">#REF!</definedName>
    <definedName name="r3.3" localSheetId="3">#REF!</definedName>
    <definedName name="r3.3" localSheetId="1">#REF!</definedName>
    <definedName name="r3.3" localSheetId="0">#REF!</definedName>
    <definedName name="r3.3">#REF!</definedName>
    <definedName name="r4.3" localSheetId="3">#REF!</definedName>
    <definedName name="r4.3" localSheetId="1">#REF!</definedName>
    <definedName name="r4.3" localSheetId="0">#REF!</definedName>
    <definedName name="r4.3">#REF!</definedName>
    <definedName name="r5.3" localSheetId="3">#REF!</definedName>
    <definedName name="r5.3" localSheetId="1">#REF!</definedName>
    <definedName name="r5.3" localSheetId="0">#REF!</definedName>
    <definedName name="r5.3">#REF!</definedName>
    <definedName name="r6.3" localSheetId="3">#REF!</definedName>
    <definedName name="r6.3" localSheetId="1">#REF!</definedName>
    <definedName name="r6.3" localSheetId="0">#REF!</definedName>
    <definedName name="r6.3">#REF!</definedName>
    <definedName name="r7.3" localSheetId="3">#REF!</definedName>
    <definedName name="r7.3" localSheetId="1">#REF!</definedName>
    <definedName name="r7.3" localSheetId="0">#REF!</definedName>
    <definedName name="r7.3">#REF!</definedName>
    <definedName name="r8.3" localSheetId="3">#REF!</definedName>
    <definedName name="r8.3" localSheetId="1">#REF!</definedName>
    <definedName name="r8.3" localSheetId="0">#REF!</definedName>
    <definedName name="r8.3">#REF!</definedName>
    <definedName name="r9.3" localSheetId="3">#REF!</definedName>
    <definedName name="r9.3" localSheetId="1">#REF!</definedName>
    <definedName name="r9.3" localSheetId="0">#REF!</definedName>
    <definedName name="r9.3">#REF!</definedName>
    <definedName name="raaa" localSheetId="4" hidden="1">{"'Sheet1'!$A$4386:$N$4591"}</definedName>
    <definedName name="raaa" localSheetId="0" hidden="1">{"'Sheet1'!$A$4386:$N$4591"}</definedName>
    <definedName name="raaa" hidden="1">{"'Sheet1'!$A$4386:$N$4591"}</definedName>
    <definedName name="RaftD" localSheetId="3">#REF!</definedName>
    <definedName name="RaftD" localSheetId="1">#REF!</definedName>
    <definedName name="RaftD" localSheetId="0">#REF!</definedName>
    <definedName name="RaftD">#REF!</definedName>
    <definedName name="RaftSlbThk" localSheetId="3">#REF!</definedName>
    <definedName name="RaftSlbThk" localSheetId="1">#REF!</definedName>
    <definedName name="RaftSlbThk" localSheetId="0">#REF!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 localSheetId="3">#REF!</definedName>
    <definedName name="RCCM35" localSheetId="1">#REF!</definedName>
    <definedName name="RCCM35" localSheetId="0">#REF!</definedName>
    <definedName name="RCCM35">#REF!</definedName>
    <definedName name="RCCpipe300" localSheetId="3">'[135]LOCAL RATES'!#REF!</definedName>
    <definedName name="RCCpipe300" localSheetId="1">'[135]LOCAL RATES'!#REF!</definedName>
    <definedName name="RCCpipe300" localSheetId="0">'[135]LOCAL RATES'!#REF!</definedName>
    <definedName name="RCCpipe300">'[135]LOCAL RATES'!#REF!</definedName>
    <definedName name="RCCpipe600" localSheetId="3">'[135]LOCAL RATES'!#REF!</definedName>
    <definedName name="RCCpipe600" localSheetId="1">'[135]LOCAL RATES'!#REF!</definedName>
    <definedName name="RCCpipe600">'[135]LOCAL RATES'!#REF!</definedName>
    <definedName name="rdc" localSheetId="3">#REF!</definedName>
    <definedName name="rdc" localSheetId="1">#REF!</definedName>
    <definedName name="rdc" localSheetId="0">#REF!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 localSheetId="3">#REF!</definedName>
    <definedName name="_xlnm.Recorder" localSheetId="1">#REF!</definedName>
    <definedName name="_xlnm.Recorder" localSheetId="0">#REF!</definedName>
    <definedName name="_xlnm.Recorder">#REF!</definedName>
    <definedName name="RED">#REF!</definedName>
    <definedName name="REDDY" localSheetId="3">#REF!</definedName>
    <definedName name="REDDY" localSheetId="1">#REF!</definedName>
    <definedName name="REDDY" localSheetId="0">#REF!</definedName>
    <definedName name="REDDY">#REF!</definedName>
    <definedName name="refill" localSheetId="3">#REF!</definedName>
    <definedName name="refill" localSheetId="1">#REF!</definedName>
    <definedName name="refill" localSheetId="0">#REF!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 localSheetId="3">#REF!</definedName>
    <definedName name="ric" localSheetId="1">#REF!</definedName>
    <definedName name="ric" localSheetId="0">#REF!</definedName>
    <definedName name="ric">#REF!</definedName>
    <definedName name="rid" hidden="1">{"'Sheet1'!$L$16"}</definedName>
    <definedName name="rig">#REF!</definedName>
    <definedName name="RIP" localSheetId="3">#REF!</definedName>
    <definedName name="RIP" localSheetId="1">#REF!</definedName>
    <definedName name="RIP" localSheetId="0">#REF!</definedName>
    <definedName name="RIP">#REF!</definedName>
    <definedName name="RIVER" localSheetId="3">#REF!</definedName>
    <definedName name="RIVER" localSheetId="1">#REF!</definedName>
    <definedName name="RIVER" localSheetId="0">#REF!</definedName>
    <definedName name="RIVER">#REF!</definedName>
    <definedName name="Rl">#REF!</definedName>
    <definedName name="Rl___0">#REF!</definedName>
    <definedName name="Rl___13">#REF!</definedName>
    <definedName name="RMARK" localSheetId="3">#REF!</definedName>
    <definedName name="RMARK" localSheetId="1">#REF!</definedName>
    <definedName name="RMARK" localSheetId="0">#REF!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 localSheetId="3">#REF!</definedName>
    <definedName name="ROCK" localSheetId="1">#REF!</definedName>
    <definedName name="ROCK" localSheetId="0">#REF!</definedName>
    <definedName name="ROCK">#REF!</definedName>
    <definedName name="rockk" localSheetId="3">[94]Analysis!#REF!</definedName>
    <definedName name="rockk" localSheetId="1">[94]Analysis!#REF!</definedName>
    <definedName name="rockk">[94]Analysis!#REF!</definedName>
    <definedName name="RokSpl" localSheetId="3">#REF!</definedName>
    <definedName name="RokSpl" localSheetId="1">#REF!</definedName>
    <definedName name="RokSpl" localSheetId="0">#REF!</definedName>
    <definedName name="RokSpl">#REF!</definedName>
    <definedName name="ROLL" localSheetId="3">#REF!</definedName>
    <definedName name="ROLL" localSheetId="1">#REF!</definedName>
    <definedName name="ROLL" localSheetId="0">#REF!</definedName>
    <definedName name="ROLL">#REF!</definedName>
    <definedName name="Rooms">#REF!</definedName>
    <definedName name="rosid">#REF!</definedName>
    <definedName name="ROTA" localSheetId="3">#REF!</definedName>
    <definedName name="ROTA" localSheetId="1">#REF!</definedName>
    <definedName name="ROTA" localSheetId="0">#REF!</definedName>
    <definedName name="ROTA">#REF!</definedName>
    <definedName name="ROTARY">'[4]Cost of O &amp; O'!$F$28</definedName>
    <definedName name="rout_t">#REF!</definedName>
    <definedName name="row">'[34]Valve Cl'!$AC$8:$AC$32</definedName>
    <definedName name="ROW_STRESS">'[34]CODE-STR'!$Z$3:$Z$21</definedName>
    <definedName name="RRstones" localSheetId="3">#REF!</definedName>
    <definedName name="RRstones" localSheetId="1">#REF!</definedName>
    <definedName name="RRstones" localSheetId="0">#REF!</definedName>
    <definedName name="RRstones">#REF!</definedName>
    <definedName name="Rs">#REF!</definedName>
    <definedName name="Rs___0">#REF!</definedName>
    <definedName name="Rs___13">#REF!</definedName>
    <definedName name="RSAND" localSheetId="3">#REF!</definedName>
    <definedName name="RSAND" localSheetId="1">#REF!</definedName>
    <definedName name="RSAND" localSheetId="0">#REF!</definedName>
    <definedName name="RSAND">#REF!</definedName>
    <definedName name="Rse">#REF!</definedName>
    <definedName name="Rse___0">#REF!</definedName>
    <definedName name="Rse___13">#REF!</definedName>
    <definedName name="RTR" localSheetId="3">#REF!</definedName>
    <definedName name="RTR" localSheetId="1">#REF!</definedName>
    <definedName name="RTR" localSheetId="0">#REF!</definedName>
    <definedName name="RTR">#REF!</definedName>
    <definedName name="RUB" localSheetId="3">#REF!</definedName>
    <definedName name="RUB" localSheetId="1">#REF!</definedName>
    <definedName name="RUB" localSheetId="0">#REF!</definedName>
    <definedName name="RUB">#REF!</definedName>
    <definedName name="RUBBLE" localSheetId="3">#REF!</definedName>
    <definedName name="RUBBLE" localSheetId="1">#REF!</definedName>
    <definedName name="RUBBLE" localSheetId="0">#REF!</definedName>
    <definedName name="RUBBLE">#REF!</definedName>
    <definedName name="RUBLE" localSheetId="3">#REF!</definedName>
    <definedName name="RUBLE" localSheetId="1">#REF!</definedName>
    <definedName name="RUBLE" localSheetId="0">#REF!</definedName>
    <definedName name="RUBLE">#REF!</definedName>
    <definedName name="RY">#REF!</definedName>
    <definedName name="S" localSheetId="3">#REF!</definedName>
    <definedName name="S" localSheetId="1">#REF!</definedName>
    <definedName name="S" localSheetId="0">#REF!</definedName>
    <definedName name="S">#REF!</definedName>
    <definedName name="s0" localSheetId="3">#REF!</definedName>
    <definedName name="s0" localSheetId="1">#REF!</definedName>
    <definedName name="s0" localSheetId="0">#REF!</definedName>
    <definedName name="s0">#REF!</definedName>
    <definedName name="s10.3" localSheetId="3">#REF!</definedName>
    <definedName name="s10.3" localSheetId="1">#REF!</definedName>
    <definedName name="s10.3" localSheetId="0">#REF!</definedName>
    <definedName name="s10.3">#REF!</definedName>
    <definedName name="s11.3" localSheetId="3">#REF!</definedName>
    <definedName name="s11.3" localSheetId="1">#REF!</definedName>
    <definedName name="s11.3" localSheetId="0">#REF!</definedName>
    <definedName name="s11.3">#REF!</definedName>
    <definedName name="s12.3" localSheetId="3">#REF!</definedName>
    <definedName name="s12.3" localSheetId="1">#REF!</definedName>
    <definedName name="s12.3" localSheetId="0">#REF!</definedName>
    <definedName name="s12.3">#REF!</definedName>
    <definedName name="S12T13" localSheetId="3">#REF!</definedName>
    <definedName name="S12T13" localSheetId="1">#REF!</definedName>
    <definedName name="S12T13" localSheetId="0">#REF!</definedName>
    <definedName name="S12T13">#REF!</definedName>
    <definedName name="s13.3" localSheetId="3">#REF!</definedName>
    <definedName name="s13.3" localSheetId="1">#REF!</definedName>
    <definedName name="s13.3" localSheetId="0">#REF!</definedName>
    <definedName name="s13.3">#REF!</definedName>
    <definedName name="s14.3" localSheetId="3">#REF!</definedName>
    <definedName name="s14.3" localSheetId="1">#REF!</definedName>
    <definedName name="s14.3" localSheetId="0">#REF!</definedName>
    <definedName name="s14.3">#REF!</definedName>
    <definedName name="s15.3" localSheetId="3">#REF!</definedName>
    <definedName name="s15.3" localSheetId="1">#REF!</definedName>
    <definedName name="s15.3" localSheetId="0">#REF!</definedName>
    <definedName name="s15.3">#REF!</definedName>
    <definedName name="s16.3" localSheetId="3">#REF!</definedName>
    <definedName name="s16.3" localSheetId="1">#REF!</definedName>
    <definedName name="s16.3" localSheetId="0">#REF!</definedName>
    <definedName name="s16.3">#REF!</definedName>
    <definedName name="s17.3" localSheetId="3">#REF!</definedName>
    <definedName name="s17.3" localSheetId="1">#REF!</definedName>
    <definedName name="s17.3" localSheetId="0">#REF!</definedName>
    <definedName name="s17.3">#REF!</definedName>
    <definedName name="s18.3" localSheetId="3">#REF!</definedName>
    <definedName name="s18.3" localSheetId="1">#REF!</definedName>
    <definedName name="s18.3" localSheetId="0">#REF!</definedName>
    <definedName name="s18.3">#REF!</definedName>
    <definedName name="s19.3" localSheetId="3">#REF!</definedName>
    <definedName name="s19.3" localSheetId="1">#REF!</definedName>
    <definedName name="s19.3" localSheetId="0">#REF!</definedName>
    <definedName name="s19.3">#REF!</definedName>
    <definedName name="S19T13" localSheetId="3">#REF!</definedName>
    <definedName name="S19T13" localSheetId="1">#REF!</definedName>
    <definedName name="S19T13" localSheetId="0">#REF!</definedName>
    <definedName name="S19T13">#REF!</definedName>
    <definedName name="s20.3" localSheetId="3">#REF!</definedName>
    <definedName name="s20.3" localSheetId="1">#REF!</definedName>
    <definedName name="s20.3" localSheetId="0">#REF!</definedName>
    <definedName name="s20.3">#REF!</definedName>
    <definedName name="s3.3" localSheetId="3">#REF!</definedName>
    <definedName name="s3.3" localSheetId="1">#REF!</definedName>
    <definedName name="s3.3" localSheetId="0">#REF!</definedName>
    <definedName name="s3.3">#REF!</definedName>
    <definedName name="s4.3" localSheetId="3">#REF!</definedName>
    <definedName name="s4.3" localSheetId="1">#REF!</definedName>
    <definedName name="s4.3" localSheetId="0">#REF!</definedName>
    <definedName name="s4.3">#REF!</definedName>
    <definedName name="s5.3" localSheetId="3">#REF!</definedName>
    <definedName name="s5.3" localSheetId="1">#REF!</definedName>
    <definedName name="s5.3" localSheetId="0">#REF!</definedName>
    <definedName name="s5.3">#REF!</definedName>
    <definedName name="s6.3" localSheetId="3">#REF!</definedName>
    <definedName name="s6.3" localSheetId="1">#REF!</definedName>
    <definedName name="s6.3" localSheetId="0">#REF!</definedName>
    <definedName name="s6.3">#REF!</definedName>
    <definedName name="s7.3" localSheetId="3">#REF!</definedName>
    <definedName name="s7.3" localSheetId="1">#REF!</definedName>
    <definedName name="s7.3" localSheetId="0">#REF!</definedName>
    <definedName name="s7.3">#REF!</definedName>
    <definedName name="s8.3" localSheetId="3">#REF!</definedName>
    <definedName name="s8.3" localSheetId="1">#REF!</definedName>
    <definedName name="s8.3" localSheetId="0">#REF!</definedName>
    <definedName name="s8.3">#REF!</definedName>
    <definedName name="s9.3" localSheetId="3">#REF!</definedName>
    <definedName name="s9.3" localSheetId="1">#REF!</definedName>
    <definedName name="s9.3" localSheetId="0">#REF!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 localSheetId="3">#REF!</definedName>
    <definedName name="SAND" localSheetId="1">#REF!</definedName>
    <definedName name="SAND" localSheetId="0">#REF!</definedName>
    <definedName name="SAND">#REF!</definedName>
    <definedName name="sand1" localSheetId="3">#REF!</definedName>
    <definedName name="sand1" localSheetId="1">#REF!</definedName>
    <definedName name="sand1" localSheetId="0">#REF!</definedName>
    <definedName name="sand1">#REF!</definedName>
    <definedName name="SANDA">[59]ANAL!$E$17</definedName>
    <definedName name="SANDB" localSheetId="3">#REF!</definedName>
    <definedName name="SANDB" localSheetId="1">#REF!</definedName>
    <definedName name="SANDB" localSheetId="0">#REF!</definedName>
    <definedName name="SANDB">#REF!</definedName>
    <definedName name="sandd" localSheetId="3">#REF!</definedName>
    <definedName name="sandd" localSheetId="1">#REF!</definedName>
    <definedName name="sandd" localSheetId="0">#REF!</definedName>
    <definedName name="sandd">#REF!</definedName>
    <definedName name="sandfill" localSheetId="3">#REF!</definedName>
    <definedName name="sandfill" localSheetId="1">#REF!</definedName>
    <definedName name="sandfill" localSheetId="0">#REF!</definedName>
    <definedName name="sandfill">#REF!</definedName>
    <definedName name="SANDR" localSheetId="3">#REF!</definedName>
    <definedName name="SANDR" localSheetId="1">#REF!</definedName>
    <definedName name="SANDR" localSheetId="0">#REF!</definedName>
    <definedName name="SANDR">#REF!</definedName>
    <definedName name="SBC" localSheetId="3">#REF!</definedName>
    <definedName name="SBC" localSheetId="1">#REF!</definedName>
    <definedName name="SBC" localSheetId="0">#REF!</definedName>
    <definedName name="SBC">#REF!</definedName>
    <definedName name="SC" localSheetId="3">#REF!</definedName>
    <definedName name="SC" localSheetId="1">#REF!</definedName>
    <definedName name="SC" localSheetId="0">#REF!</definedName>
    <definedName name="SC">#REF!</definedName>
    <definedName name="scaffolding">[137]!scaffolding</definedName>
    <definedName name="scale">#REF!</definedName>
    <definedName name="scbc" localSheetId="3">#REF!</definedName>
    <definedName name="scbc" localSheetId="1">#REF!</definedName>
    <definedName name="scbc" localSheetId="0">#REF!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 localSheetId="3">#REF!</definedName>
    <definedName name="SCON" localSheetId="1">#REF!</definedName>
    <definedName name="SCON" localSheetId="0">#REF!</definedName>
    <definedName name="SCON">#REF!</definedName>
    <definedName name="SCRAP" localSheetId="3">#REF!</definedName>
    <definedName name="SCRAP" localSheetId="1">#REF!</definedName>
    <definedName name="SCRAP" localSheetId="0">#REF!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 localSheetId="3">'[138]scour depth'!#REF!</definedName>
    <definedName name="SDXAS" localSheetId="1">'[138]scour depth'!#REF!</definedName>
    <definedName name="SDXAS" localSheetId="0">'[138]scour depth'!#REF!</definedName>
    <definedName name="SDXAS">'[138]scour depth'!#REF!</definedName>
    <definedName name="se">#REF!</definedName>
    <definedName name="SEAL">#REF!</definedName>
    <definedName name="SEAL1">#REF!</definedName>
    <definedName name="SECTION" localSheetId="3">#REF!</definedName>
    <definedName name="SECTION" localSheetId="1">#REF!</definedName>
    <definedName name="SECTION" localSheetId="0">#REF!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 localSheetId="3">#REF!</definedName>
    <definedName name="SHM" localSheetId="1">#REF!</definedName>
    <definedName name="SHM" localSheetId="0">#REF!</definedName>
    <definedName name="SHM">#REF!</definedName>
    <definedName name="SHOT">'[4]Cost of O &amp; O'!$F$35</definedName>
    <definedName name="SHOV" localSheetId="3">#REF!</definedName>
    <definedName name="SHOV" localSheetId="1">#REF!</definedName>
    <definedName name="SHOV" localSheetId="0">#REF!</definedName>
    <definedName name="SHOV">#REF!</definedName>
    <definedName name="shpe">#REF!</definedName>
    <definedName name="Shuttering" localSheetId="3">#REF!</definedName>
    <definedName name="Shuttering" localSheetId="1">#REF!</definedName>
    <definedName name="Shuttering" localSheetId="0">#REF!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 localSheetId="3">#REF!</definedName>
    <definedName name="SINKP" localSheetId="1">#REF!</definedName>
    <definedName name="SINKP" localSheetId="0">#REF!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 localSheetId="3">#REF!</definedName>
    <definedName name="skilled" localSheetId="1">#REF!</definedName>
    <definedName name="skilled" localSheetId="0">#REF!</definedName>
    <definedName name="skilled">#REF!</definedName>
    <definedName name="slab_p" localSheetId="4" hidden="1">{"form-D1",#N/A,FALSE,"FORM-D1";"form-D1_amt",#N/A,FALSE,"FORM-D1"}</definedName>
    <definedName name="slab_p" localSheetId="0" hidden="1">{"form-D1",#N/A,FALSE,"FORM-D1";"form-D1_amt",#N/A,FALSE,"FORM-D1"}</definedName>
    <definedName name="slab_p" hidden="1">{"form-D1",#N/A,FALSE,"FORM-D1";"form-D1_amt",#N/A,FALSE,"FORM-D1"}</definedName>
    <definedName name="SlabD" localSheetId="3">#REF!</definedName>
    <definedName name="SlabD" localSheetId="1">#REF!</definedName>
    <definedName name="SlabD" localSheetId="0">#REF!</definedName>
    <definedName name="SlabD">#REF!</definedName>
    <definedName name="SLAYER">#REF!</definedName>
    <definedName name="SLC" localSheetId="3">#REF!</definedName>
    <definedName name="SLC" localSheetId="1">#REF!</definedName>
    <definedName name="SLC" localSheetId="0">#REF!</definedName>
    <definedName name="SLC">#REF!</definedName>
    <definedName name="SLIPFORM" localSheetId="3">'[94]Cost of O &amp; O'!#REF!</definedName>
    <definedName name="SLIPFORM" localSheetId="1">'[94]Cost of O &amp; O'!#REF!</definedName>
    <definedName name="SLIPFORM">'[94]Cost of O &amp; O'!#REF!</definedName>
    <definedName name="slope">#REF!</definedName>
    <definedName name="SLSAMT">[76]R2!$I$39:$I$86</definedName>
    <definedName name="SLSRT">[76]R2!$H$39:$H$86</definedName>
    <definedName name="SLURRY" localSheetId="3">#REF!</definedName>
    <definedName name="SLURRY" localSheetId="1">#REF!</definedName>
    <definedName name="SLURRY" localSheetId="0">#REF!</definedName>
    <definedName name="SLURRY">#REF!</definedName>
    <definedName name="SMAZ" localSheetId="3">#REF!</definedName>
    <definedName name="SMAZ" localSheetId="1">#REF!</definedName>
    <definedName name="SMAZ" localSheetId="0">#REF!</definedName>
    <definedName name="SMAZ">#REF!</definedName>
    <definedName name="SMIST" localSheetId="3">#REF!</definedName>
    <definedName name="SMIST" localSheetId="1">#REF!</definedName>
    <definedName name="SMIST" localSheetId="0">#REF!</definedName>
    <definedName name="SMIST">#REF!</definedName>
    <definedName name="smoot" localSheetId="3">#REF!</definedName>
    <definedName name="smoot" localSheetId="1">#REF!</definedName>
    <definedName name="smoot" localSheetId="0">#REF!</definedName>
    <definedName name="smoot">#REF!</definedName>
    <definedName name="SMOOTH" localSheetId="3">#REF!</definedName>
    <definedName name="SMOOTH" localSheetId="1">#REF!</definedName>
    <definedName name="SMOOTH" localSheetId="0">#REF!</definedName>
    <definedName name="SMOOTH">#REF!</definedName>
    <definedName name="soh">0%</definedName>
    <definedName name="soil_dens" localSheetId="3">#REF!</definedName>
    <definedName name="soil_dens" localSheetId="1">#REF!</definedName>
    <definedName name="soil_dens" localSheetId="0">#REF!</definedName>
    <definedName name="soil_dens">#REF!</definedName>
    <definedName name="soil_sub" localSheetId="3">#REF!</definedName>
    <definedName name="soil_sub" localSheetId="1">#REF!</definedName>
    <definedName name="soil_sub" localSheetId="0">#REF!</definedName>
    <definedName name="soil_sub">#REF!</definedName>
    <definedName name="soilden" localSheetId="3">#REF!</definedName>
    <definedName name="soilden" localSheetId="1">#REF!</definedName>
    <definedName name="soilden" localSheetId="0">#REF!</definedName>
    <definedName name="soilden">#REF!</definedName>
    <definedName name="SOL">#REF!</definedName>
    <definedName name="SORTCODE">#N/A</definedName>
    <definedName name="sp">4%</definedName>
    <definedName name="SP_AREA">#REF!</definedName>
    <definedName name="Spalls" localSheetId="3">#REF!</definedName>
    <definedName name="Spalls" localSheetId="1">#REF!</definedName>
    <definedName name="Spalls" localSheetId="0">#REF!</definedName>
    <definedName name="Spalls">#REF!</definedName>
    <definedName name="span" localSheetId="3">#REF!</definedName>
    <definedName name="span" localSheetId="1">#REF!</definedName>
    <definedName name="span" localSheetId="0">#REF!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 localSheetId="3">#REF!</definedName>
    <definedName name="SPINK" localSheetId="1">#REF!</definedName>
    <definedName name="SPINK" localSheetId="0">#REF!</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 localSheetId="3">#REF!</definedName>
    <definedName name="SROLL" localSheetId="1">#REF!</definedName>
    <definedName name="SROLL" localSheetId="0">#REF!</definedName>
    <definedName name="SROLL">#REF!</definedName>
    <definedName name="ss" localSheetId="3">#REF!</definedName>
    <definedName name="ss" localSheetId="1">#REF!</definedName>
    <definedName name="ss" localSheetId="0">#REF!</definedName>
    <definedName name="ss">#REF!</definedName>
    <definedName name="ssa">#N/A</definedName>
    <definedName name="SSLCH" localSheetId="3">#REF!</definedName>
    <definedName name="SSLCH" localSheetId="1">#REF!</definedName>
    <definedName name="SSLCH" localSheetId="0">#REF!</definedName>
    <definedName name="SSLCH">#REF!</definedName>
    <definedName name="Ssm">'[110]LOCAL RATES'!$H$38</definedName>
    <definedName name="SSR" localSheetId="3">'[140]scour depth'!#REF!</definedName>
    <definedName name="SSR" localSheetId="1">'[140]scour depth'!#REF!</definedName>
    <definedName name="SSR" localSheetId="0">'[140]scour depth'!#REF!</definedName>
    <definedName name="SSR">'[140]scour depth'!#REF!</definedName>
    <definedName name="SSSS" localSheetId="3">[56]PROCTOR!#REF!</definedName>
    <definedName name="SSSS" localSheetId="1">[56]PROCTOR!#REF!</definedName>
    <definedName name="SSSS">[56]PROCTOR!#REF!</definedName>
    <definedName name="SSSSSS" localSheetId="3">[56]PROCTOR!#REF!</definedName>
    <definedName name="SSSSSS" localSheetId="1">[56]PROCTOR!#REF!</definedName>
    <definedName name="SSSSSS">[56]PROCTOR!#REF!</definedName>
    <definedName name="sst" localSheetId="3">#REF!</definedName>
    <definedName name="sst" localSheetId="1">#REF!</definedName>
    <definedName name="sst" localSheetId="0">#REF!</definedName>
    <definedName name="sst">#REF!</definedName>
    <definedName name="STAADappslabthk">'[141]ABUT MASTER'!$K$57</definedName>
    <definedName name="StaffApr_D">'[92]SITE OVERHEADS'!#REF!</definedName>
    <definedName name="Staircase">#REF!</definedName>
    <definedName name="Start1" localSheetId="3">#REF!</definedName>
    <definedName name="Start1" localSheetId="1">#REF!</definedName>
    <definedName name="Start1" localSheetId="0">#REF!</definedName>
    <definedName name="Start1">#REF!</definedName>
    <definedName name="Start10" localSheetId="3">#REF!</definedName>
    <definedName name="Start10" localSheetId="1">#REF!</definedName>
    <definedName name="Start10" localSheetId="0">#REF!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3">#REF!</definedName>
    <definedName name="Start27" localSheetId="1">#REF!</definedName>
    <definedName name="Start27" localSheetId="0">#REF!</definedName>
    <definedName name="Start27">#REF!</definedName>
    <definedName name="Start28" localSheetId="3">#REF!</definedName>
    <definedName name="Start28" localSheetId="1">#REF!</definedName>
    <definedName name="Start28" localSheetId="0">#REF!</definedName>
    <definedName name="Start28">#REF!</definedName>
    <definedName name="Start29" localSheetId="3">[142]Sheet11!#REF!</definedName>
    <definedName name="Start29" localSheetId="1">[142]Sheet11!#REF!</definedName>
    <definedName name="Start29">[142]Sheet11!#REF!</definedName>
    <definedName name="Start3" localSheetId="3">'[143]0+655'!#REF!</definedName>
    <definedName name="Start3" localSheetId="1">'[143]0+655'!#REF!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 localSheetId="3">#REF!</definedName>
    <definedName name="STEEL" localSheetId="1">#REF!</definedName>
    <definedName name="STEEL" localSheetId="0">#REF!</definedName>
    <definedName name="STEEL">#REF!</definedName>
    <definedName name="Stg_Sub" localSheetId="3">#REF!</definedName>
    <definedName name="Stg_Sub" localSheetId="1">#REF!</definedName>
    <definedName name="Stg_Sub" localSheetId="0">#REF!</definedName>
    <definedName name="Stg_Sub">#REF!</definedName>
    <definedName name="Stg_Super" localSheetId="3">#REF!</definedName>
    <definedName name="Stg_Super" localSheetId="1">#REF!</definedName>
    <definedName name="Stg_Super" localSheetId="0">#REF!</definedName>
    <definedName name="Stg_Super">#REF!</definedName>
    <definedName name="STRESS">'[34]CODE-STR'!$A$3:$V$40</definedName>
    <definedName name="StrID">#REF!</definedName>
    <definedName name="structure">#REF!</definedName>
    <definedName name="STS" localSheetId="3">#REF!</definedName>
    <definedName name="STS" localSheetId="1">#REF!</definedName>
    <definedName name="STS" localSheetId="0">#REF!</definedName>
    <definedName name="STS">#REF!</definedName>
    <definedName name="STSJ" localSheetId="3">#REF!</definedName>
    <definedName name="STSJ" localSheetId="1">#REF!</definedName>
    <definedName name="STSJ" localSheetId="0">#REF!</definedName>
    <definedName name="STSJ">#REF!</definedName>
    <definedName name="SUB" localSheetId="3">#REF!</definedName>
    <definedName name="SUB" localSheetId="1">#REF!</definedName>
    <definedName name="SUB" localSheetId="0">#REF!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 localSheetId="3">#REF!</definedName>
    <definedName name="sumana" localSheetId="1">#REF!</definedName>
    <definedName name="sumana" localSheetId="0">#REF!</definedName>
    <definedName name="sumana">#REF!</definedName>
    <definedName name="summary">#REF!</definedName>
    <definedName name="sump" localSheetId="3">#REF!</definedName>
    <definedName name="sump" localSheetId="1">#REF!</definedName>
    <definedName name="sump" localSheetId="0">#REF!</definedName>
    <definedName name="sump">#REF!</definedName>
    <definedName name="SUPER" localSheetId="3">#REF!</definedName>
    <definedName name="SUPER" localSheetId="1">#REF!</definedName>
    <definedName name="SUPER" localSheetId="0">#REF!</definedName>
    <definedName name="SUPER">#REF!</definedName>
    <definedName name="SURCH" localSheetId="3">#REF!</definedName>
    <definedName name="SURCH" localSheetId="1">#REF!</definedName>
    <definedName name="SURCH" localSheetId="0">#REF!</definedName>
    <definedName name="SURCH">#REF!</definedName>
    <definedName name="SURF_AREA">#REF!</definedName>
    <definedName name="surge" localSheetId="3">#REF!</definedName>
    <definedName name="surge" localSheetId="1">#REF!</definedName>
    <definedName name="surge" localSheetId="0">#REF!</definedName>
    <definedName name="surge">#REF!</definedName>
    <definedName name="SWGR12">#REF!</definedName>
    <definedName name="SWGR345">#REF!</definedName>
    <definedName name="T" localSheetId="3">#REF!</definedName>
    <definedName name="T" localSheetId="1">#REF!</definedName>
    <definedName name="T" localSheetId="0">#REF!</definedName>
    <definedName name="T">#REF!</definedName>
    <definedName name="t___0">#REF!</definedName>
    <definedName name="t___13">#REF!</definedName>
    <definedName name="T_AMOUNT">#N/A</definedName>
    <definedName name="T_UPRICE">#N/A</definedName>
    <definedName name="T0">#REF!</definedName>
    <definedName name="T19C" localSheetId="3">#REF!</definedName>
    <definedName name="T19C" localSheetId="1">#REF!</definedName>
    <definedName name="T19C" localSheetId="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 localSheetId="3">#REF!</definedName>
    <definedName name="tabu" localSheetId="1">#REF!</definedName>
    <definedName name="tabu" localSheetId="0">#REF!</definedName>
    <definedName name="tabu">#REF!</definedName>
    <definedName name="TAGG" localSheetId="3">#REF!</definedName>
    <definedName name="TAGG" localSheetId="1">#REF!</definedName>
    <definedName name="TAGG" localSheetId="0">#REF!</definedName>
    <definedName name="TAGG">#REF!</definedName>
    <definedName name="tam">#N/A</definedName>
    <definedName name="TARN" localSheetId="3">#REF!</definedName>
    <definedName name="TARN" localSheetId="1">#REF!</definedName>
    <definedName name="TARN" localSheetId="0">#REF!</definedName>
    <definedName name="TARN">#REF!</definedName>
    <definedName name="TaxTV">10%</definedName>
    <definedName name="TaxXL">5%</definedName>
    <definedName name="tb" localSheetId="3">#REF!</definedName>
    <definedName name="tb" localSheetId="1">#REF!</definedName>
    <definedName name="tb" localSheetId="0">#REF!</definedName>
    <definedName name="tb">#REF!</definedName>
    <definedName name="TBM" localSheetId="3">#REF!</definedName>
    <definedName name="TBM" localSheetId="1">#REF!</definedName>
    <definedName name="TBM" localSheetId="0">#REF!</definedName>
    <definedName name="TBM">#REF!</definedName>
    <definedName name="TBOULD" localSheetId="3">#REF!</definedName>
    <definedName name="TBOULD" localSheetId="1">#REF!</definedName>
    <definedName name="TBOULD" localSheetId="0">#REF!</definedName>
    <definedName name="TBOULD">#REF!</definedName>
    <definedName name="tc" localSheetId="3">'[106]Pier Design(with offset)'!#REF!</definedName>
    <definedName name="tc" localSheetId="1">'[106]Pier Design(with offset)'!#REF!</definedName>
    <definedName name="tc" localSheetId="0">'[106]Pier Design(with offset)'!#REF!</definedName>
    <definedName name="tc">'[106]Pier Design(with offset)'!#REF!</definedName>
    <definedName name="TCJH">'[46]RA Civil'!$E$56</definedName>
    <definedName name="TCJHPOL">'[46]RA Civil'!$F$56</definedName>
    <definedName name="TCON" localSheetId="3">#REF!</definedName>
    <definedName name="TCON" localSheetId="1">#REF!</definedName>
    <definedName name="TCON" localSheetId="0">#REF!</definedName>
    <definedName name="TCON">#REF!</definedName>
    <definedName name="tcr" localSheetId="3">#REF!</definedName>
    <definedName name="tcr" localSheetId="1">#REF!</definedName>
    <definedName name="tcr" localSheetId="0">#REF!</definedName>
    <definedName name="tcr">#REF!</definedName>
    <definedName name="tct" localSheetId="3">'[109]Pier Design(with offset)'!#REF!</definedName>
    <definedName name="tct" localSheetId="1">'[109]Pier Design(with offset)'!#REF!</definedName>
    <definedName name="tct">'[109]Pier Design(with offset)'!#REF!</definedName>
    <definedName name="TEARTH" localSheetId="3">#REF!</definedName>
    <definedName name="TEARTH" localSheetId="1">#REF!</definedName>
    <definedName name="TEARTH" localSheetId="0">#REF!</definedName>
    <definedName name="TEARTH">#REF!</definedName>
    <definedName name="TEE">#REF!</definedName>
    <definedName name="TEE_TAPER_WT" localSheetId="3">#REF!</definedName>
    <definedName name="TEE_TAPER_WT" localSheetId="1">#REF!</definedName>
    <definedName name="TEE_TAPER_WT" localSheetId="0">#REF!</definedName>
    <definedName name="TEE_TAPER_WT">#REF!</definedName>
    <definedName name="tem">#REF!</definedName>
    <definedName name="temp" localSheetId="3">#REF!</definedName>
    <definedName name="temp" localSheetId="1">#REF!</definedName>
    <definedName name="temp" localSheetId="0">#REF!</definedName>
    <definedName name="temp">#REF!</definedName>
    <definedName name="temp_strainer">#REF!</definedName>
    <definedName name="TEMP_STRESS">'[34]CODE-STR'!$AA$3:$AA$21</definedName>
    <definedName name="temp1" localSheetId="3">#REF!</definedName>
    <definedName name="temp1" localSheetId="1">#REF!</definedName>
    <definedName name="temp1" localSheetId="0">#REF!</definedName>
    <definedName name="temp1">#REF!</definedName>
    <definedName name="Ten" localSheetId="3">#REF!</definedName>
    <definedName name="Ten" localSheetId="1">#REF!</definedName>
    <definedName name="Ten" localSheetId="0">#REF!</definedName>
    <definedName name="Ten">#REF!</definedName>
    <definedName name="TENDERING">[125]Sheet1!$A$9:$L$32</definedName>
    <definedName name="TEs">#REF!</definedName>
    <definedName name="TEs___0">#REF!</definedName>
    <definedName name="TEs___13">#REF!</definedName>
    <definedName name="test" localSheetId="3">#REF!</definedName>
    <definedName name="test" localSheetId="1">#REF!</definedName>
    <definedName name="test" localSheetId="0">#REF!</definedName>
    <definedName name="test">#REF!</definedName>
    <definedName name="test1" localSheetId="3">#REF!</definedName>
    <definedName name="test1" localSheetId="1">#REF!</definedName>
    <definedName name="test1" localSheetId="0">#REF!</definedName>
    <definedName name="test1">#REF!</definedName>
    <definedName name="TEt">#REF!</definedName>
    <definedName name="TEt___0">#REF!</definedName>
    <definedName name="TEt___13">#REF!</definedName>
    <definedName name="teta" localSheetId="3">#REF!</definedName>
    <definedName name="teta" localSheetId="1">#REF!</definedName>
    <definedName name="teta" localSheetId="0">#REF!</definedName>
    <definedName name="teta">#REF!</definedName>
    <definedName name="TF">#REF!</definedName>
    <definedName name="TG">#REF!</definedName>
    <definedName name="TGSB" localSheetId="3">#REF!</definedName>
    <definedName name="TGSB" localSheetId="1">#REF!</definedName>
    <definedName name="TGSB" localSheetId="0">#REF!</definedName>
    <definedName name="TGSB">#REF!</definedName>
    <definedName name="TGSBM" localSheetId="3">#REF!</definedName>
    <definedName name="TGSBM" localSheetId="1">#REF!</definedName>
    <definedName name="TGSBM" localSheetId="0">#REF!</definedName>
    <definedName name="TGSBM">#REF!</definedName>
    <definedName name="tgvs" localSheetId="3">#REF!</definedName>
    <definedName name="tgvs" localSheetId="1">#REF!</definedName>
    <definedName name="tgvs" localSheetId="0">#REF!</definedName>
    <definedName name="tgvs">#REF!</definedName>
    <definedName name="tgvs1973" localSheetId="3">#REF!</definedName>
    <definedName name="tgvs1973" localSheetId="1">#REF!</definedName>
    <definedName name="tgvs1973" localSheetId="0">#REF!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 localSheetId="3">#REF!</definedName>
    <definedName name="TMIX" localSheetId="1">#REF!</definedName>
    <definedName name="TMIX" localSheetId="0">#REF!</definedName>
    <definedName name="TMIX">#REF!</definedName>
    <definedName name="TMIX45" localSheetId="3">#REF!</definedName>
    <definedName name="TMIX45" localSheetId="1">#REF!</definedName>
    <definedName name="TMIX45" localSheetId="0">#REF!</definedName>
    <definedName name="TMIX45">#REF!</definedName>
    <definedName name="TMIX6" localSheetId="3">#REF!</definedName>
    <definedName name="TMIX6" localSheetId="1">#REF!</definedName>
    <definedName name="TMIX6" localSheetId="0">#REF!</definedName>
    <definedName name="TMIX6">#REF!</definedName>
    <definedName name="TMT" localSheetId="3">#REF!</definedName>
    <definedName name="TMT" localSheetId="1">#REF!</definedName>
    <definedName name="TMT" localSheetId="0">#REF!</definedName>
    <definedName name="TMT">#REF!</definedName>
    <definedName name="TMTbars" localSheetId="3">#REF!</definedName>
    <definedName name="TMTbars" localSheetId="1">#REF!</definedName>
    <definedName name="TMTbars" localSheetId="0">#REF!</definedName>
    <definedName name="TMTbars">#REF!</definedName>
    <definedName name="tnr" localSheetId="3">#REF!</definedName>
    <definedName name="tnr" localSheetId="1">#REF!</definedName>
    <definedName name="tnr" localSheetId="0">#REF!</definedName>
    <definedName name="tnr">#REF!</definedName>
    <definedName name="TOED1" localSheetId="3">#REF!</definedName>
    <definedName name="TOED1" localSheetId="1">#REF!</definedName>
    <definedName name="TOED1" localSheetId="0">#REF!</definedName>
    <definedName name="TOED1">#REF!</definedName>
    <definedName name="TOED2" localSheetId="3">#REF!</definedName>
    <definedName name="TOED2" localSheetId="1">#REF!</definedName>
    <definedName name="TOED2" localSheetId="0">#REF!</definedName>
    <definedName name="TOED2">#REF!</definedName>
    <definedName name="TOEHT" localSheetId="3">#REF!</definedName>
    <definedName name="TOEHT" localSheetId="1">#REF!</definedName>
    <definedName name="TOEHT" localSheetId="0">#REF!</definedName>
    <definedName name="TOEHT">#REF!</definedName>
    <definedName name="tol">#REF!</definedName>
    <definedName name="top">#REF!</definedName>
    <definedName name="TOP_SHT">#REF!</definedName>
    <definedName name="topl">#REF!</definedName>
    <definedName name="topn">#REF!</definedName>
    <definedName name="TopSlbThk" localSheetId="3">#REF!</definedName>
    <definedName name="TopSlbThk" localSheetId="1">#REF!</definedName>
    <definedName name="TopSlbThk" localSheetId="0">#REF!</definedName>
    <definedName name="TopSlbThk">#REF!</definedName>
    <definedName name="TOPW" localSheetId="3">#REF!</definedName>
    <definedName name="TOPW" localSheetId="1">#REF!</definedName>
    <definedName name="TOPW" localSheetId="0">#REF!</definedName>
    <definedName name="TOPW">#REF!</definedName>
    <definedName name="TOR" localSheetId="3">#REF!</definedName>
    <definedName name="TOR" localSheetId="1">#REF!</definedName>
    <definedName name="TOR" localSheetId="0">#REF!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 localSheetId="3">#REF!</definedName>
    <definedName name="TraComp" localSheetId="1">#REF!</definedName>
    <definedName name="TraComp" localSheetId="0">#REF!</definedName>
    <definedName name="TraComp">#REF!</definedName>
    <definedName name="TRACT" localSheetId="3">#REF!</definedName>
    <definedName name="TRACT" localSheetId="1">#REF!</definedName>
    <definedName name="TRACT" localSheetId="0">#REF!</definedName>
    <definedName name="TRACT">#REF!</definedName>
    <definedName name="TractPOL">'[46]RA Civil'!$F$55</definedName>
    <definedName name="Transport" localSheetId="3">#REF!</definedName>
    <definedName name="Transport" localSheetId="1">#REF!</definedName>
    <definedName name="Transport" localSheetId="0">#REF!</definedName>
    <definedName name="Transport">#REF!</definedName>
    <definedName name="TRBPOL">'[46]RA Civil'!$F$57</definedName>
    <definedName name="TRI">'[81]GM 000'!$I$1</definedName>
    <definedName name="TROLL" localSheetId="3">#REF!</definedName>
    <definedName name="TROLL" localSheetId="1">#REF!</definedName>
    <definedName name="TROLL" localSheetId="0">#REF!</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 localSheetId="3">#REF!</definedName>
    <definedName name="ttp" localSheetId="1">#REF!</definedName>
    <definedName name="ttp" localSheetId="0">#REF!</definedName>
    <definedName name="ttp">#REF!</definedName>
    <definedName name="ttt" hidden="1">{"'장비'!$A$3:$M$12"}</definedName>
    <definedName name="TTX">#REF!</definedName>
    <definedName name="tube_test_press1_12">#REF!</definedName>
    <definedName name="TUES1">#REF!</definedName>
    <definedName name="tvr" localSheetId="3">#REF!</definedName>
    <definedName name="tvr" localSheetId="1">#REF!</definedName>
    <definedName name="tvr" localSheetId="0">#REF!</definedName>
    <definedName name="tvr">#REF!</definedName>
    <definedName name="TWLEVE">#REF!</definedName>
    <definedName name="TWMM" localSheetId="3">#REF!</definedName>
    <definedName name="TWMM" localSheetId="1">#REF!</definedName>
    <definedName name="TWMM" localSheetId="0">#REF!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 localSheetId="3">#REF!</definedName>
    <definedName name="unit" localSheetId="1">#REF!</definedName>
    <definedName name="unit" localSheetId="0">#REF!</definedName>
    <definedName name="unit">#REF!</definedName>
    <definedName name="unit1" localSheetId="3">#REF!</definedName>
    <definedName name="unit1" localSheetId="1">#REF!</definedName>
    <definedName name="unit1" localSheetId="0">#REF!</definedName>
    <definedName name="unit1">#REF!</definedName>
    <definedName name="UNITS">#REF!</definedName>
    <definedName name="Unskilledmazdoor" localSheetId="3">#REF!</definedName>
    <definedName name="Unskilledmazdoor" localSheetId="1">#REF!</definedName>
    <definedName name="Unskilledmazdoor" localSheetId="0">#REF!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 localSheetId="3">'[109]Pier Design(with offset)'!#REF!</definedName>
    <definedName name="v1o" localSheetId="1">'[109]Pier Design(with offset)'!#REF!</definedName>
    <definedName name="v1o" localSheetId="0">'[109]Pier Design(with offset)'!#REF!</definedName>
    <definedName name="v1o">'[109]Pier Design(with offset)'!#REF!</definedName>
    <definedName name="v1oo" localSheetId="3">'[106]Pier Design(with offset)'!#REF!</definedName>
    <definedName name="v1oo" localSheetId="1">'[106]Pier Design(with offset)'!#REF!</definedName>
    <definedName name="v1oo">'[106]Pier Design(with offset)'!#REF!</definedName>
    <definedName name="va">#REF!</definedName>
    <definedName name="va___0">#REF!</definedName>
    <definedName name="va___13">#REF!</definedName>
    <definedName name="VALVES_STATEMENT" localSheetId="3">#REF!</definedName>
    <definedName name="VALVES_STATEMENT" localSheetId="1">#REF!</definedName>
    <definedName name="VALVES_STATEMENT" localSheetId="0">#REF!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 localSheetId="3">#REF!</definedName>
    <definedName name="VERT_CON_DETAIL" localSheetId="1">#REF!</definedName>
    <definedName name="VERT_CON_DETAIL" localSheetId="0">#REF!</definedName>
    <definedName name="VERT_CON_DETAIL">#REF!</definedName>
    <definedName name="vertical_col_and_corner_walls">#REF!</definedName>
    <definedName name="vf" hidden="1">{"'Sheet1'!$L$16"}</definedName>
    <definedName name="VIBR" localSheetId="3">#REF!</definedName>
    <definedName name="VIBR" localSheetId="1">#REF!</definedName>
    <definedName name="VIBR" localSheetId="0">#REF!</definedName>
    <definedName name="VIBR">#REF!</definedName>
    <definedName name="VIBRA" localSheetId="3">#REF!</definedName>
    <definedName name="VIBRA" localSheetId="1">#REF!</definedName>
    <definedName name="VIBRA" localSheetId="0">#REF!</definedName>
    <definedName name="VIBRA">#REF!</definedName>
    <definedName name="VIBRAB" localSheetId="3">#REF!</definedName>
    <definedName name="VIBRAB" localSheetId="1">#REF!</definedName>
    <definedName name="VIBRAB" localSheetId="0">#REF!</definedName>
    <definedName name="VIBRAB">#REF!</definedName>
    <definedName name="VIBRAS" localSheetId="3">#REF!</definedName>
    <definedName name="VIBRAS" localSheetId="1">#REF!</definedName>
    <definedName name="VIBRAS" localSheetId="0">#REF!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 localSheetId="3">#REF!</definedName>
    <definedName name="VUTP" localSheetId="1">#REF!</definedName>
    <definedName name="VUTP" localSheetId="0">#REF!</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 localSheetId="3">#REF!</definedName>
    <definedName name="w1_w2" localSheetId="1">#REF!</definedName>
    <definedName name="w1_w2" localSheetId="0">#REF!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3">#REF!</definedName>
    <definedName name="wallht" localSheetId="1">#REF!</definedName>
    <definedName name="wallht" localSheetId="0">#REF!</definedName>
    <definedName name="wallht">#REF!</definedName>
    <definedName name="wallthk" localSheetId="3">#REF!</definedName>
    <definedName name="wallthk" localSheetId="1">#REF!</definedName>
    <definedName name="wallthk" localSheetId="0">#REF!</definedName>
    <definedName name="wallthk">#REF!</definedName>
    <definedName name="WATER" localSheetId="3">#REF!</definedName>
    <definedName name="WATER" localSheetId="1">#REF!</definedName>
    <definedName name="WATER" localSheetId="0">#REF!</definedName>
    <definedName name="WATER">#REF!</definedName>
    <definedName name="water_funds" localSheetId="4" hidden="1">{"'Sheet1'!$A$4386:$N$4591"}</definedName>
    <definedName name="water_funds" localSheetId="0" hidden="1">{"'Sheet1'!$A$4386:$N$4591"}</definedName>
    <definedName name="water_funds" hidden="1">{"'Sheet1'!$A$4386:$N$4591"}</definedName>
    <definedName name="WBM" localSheetId="3">#REF!</definedName>
    <definedName name="WBM" localSheetId="1">#REF!</definedName>
    <definedName name="WBM" localSheetId="0">#REF!</definedName>
    <definedName name="WBM">#REF!</definedName>
    <definedName name="WBT">#REF!</definedName>
    <definedName name="wc" localSheetId="3">'[106]Pier Design(with offset)'!#REF!</definedName>
    <definedName name="wc" localSheetId="1">'[106]Pier Design(with offset)'!#REF!</definedName>
    <definedName name="wc">'[106]Pier Design(with offset)'!#REF!</definedName>
    <definedName name="wct" localSheetId="3">'[109]Pier Design(with offset)'!#REF!</definedName>
    <definedName name="wct" localSheetId="1">'[109]Pier Design(with offset)'!#REF!</definedName>
    <definedName name="wct">'[109]Pier Design(with offset)'!#REF!</definedName>
    <definedName name="WE" hidden="1">{#N/A,#N/A,FALSE,"CCTV"}</definedName>
    <definedName name="WELD" localSheetId="3">#REF!</definedName>
    <definedName name="WELD" localSheetId="1">#REF!</definedName>
    <definedName name="WELD" localSheetId="0">#REF!</definedName>
    <definedName name="WELD">#REF!</definedName>
    <definedName name="WELDH" localSheetId="3">#REF!</definedName>
    <definedName name="WELDH" localSheetId="1">#REF!</definedName>
    <definedName name="WELDH" localSheetId="0">#REF!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 localSheetId="3">#REF!</definedName>
    <definedName name="WMMP" localSheetId="1">#REF!</definedName>
    <definedName name="WMMP" localSheetId="0">#REF!</definedName>
    <definedName name="WMMP">#REF!</definedName>
    <definedName name="WMP" localSheetId="3">#REF!</definedName>
    <definedName name="WMP" localSheetId="1">#REF!</definedName>
    <definedName name="WMP" localSheetId="0">#REF!</definedName>
    <definedName name="WMP">#REF!</definedName>
    <definedName name="WOL">#REF!</definedName>
    <definedName name="word">[72]Sheet1!$A$50:$C$161</definedName>
    <definedName name="work">#REF!</definedName>
    <definedName name="WP">#REF!</definedName>
    <definedName name="WPcomp">'[147]21-Rate Analysis-1'!$E$29</definedName>
    <definedName name="wr" localSheetId="3">'[106]Pier Design(with offset)'!#REF!</definedName>
    <definedName name="wr" localSheetId="1">'[106]Pier Design(with offset)'!#REF!</definedName>
    <definedName name="wr" localSheetId="0">'[106]Pier Design(with offset)'!#REF!</definedName>
    <definedName name="wr">'[106]Pier Design(with offset)'!#REF!</definedName>
    <definedName name="WRITE" hidden="1">{#N/A,#N/A,FALSE,"CCTV"}</definedName>
    <definedName name="wrn.BM." hidden="1">{#N/A,#N/A,FALSE,"CCTV"}</definedName>
    <definedName name="wrn.budget." localSheetId="4" hidden="1">{"form-D1",#N/A,FALSE,"FORM-D1";"form-D1_amt",#N/A,FALSE,"FORM-D1"}</definedName>
    <definedName name="wrn.budget." localSheetId="0" hidden="1">{"form-D1",#N/A,FALSE,"FORM-D1";"form-D1_amt",#N/A,FALSE,"FORM-D1"}</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3">#REF!</definedName>
    <definedName name="WT" localSheetId="1">#REF!</definedName>
    <definedName name="WT" localSheetId="0">#REF!</definedName>
    <definedName name="WT">#REF!</definedName>
    <definedName name="WTANK" localSheetId="3">#REF!</definedName>
    <definedName name="WTANK" localSheetId="1">#REF!</definedName>
    <definedName name="WTANK" localSheetId="0">#REF!</definedName>
    <definedName name="WTANK">#REF!</definedName>
    <definedName name="WTANK1" localSheetId="3">#REF!</definedName>
    <definedName name="WTANK1" localSheetId="1">#REF!</definedName>
    <definedName name="WTANK1" localSheetId="0">#REF!</definedName>
    <definedName name="WTANK1">#REF!</definedName>
    <definedName name="wtr" localSheetId="3">'[109]Pier Design(with offset)'!#REF!</definedName>
    <definedName name="wtr" localSheetId="1">'[109]Pier Design(with offset)'!#REF!</definedName>
    <definedName name="wtr">'[109]Pier Design(with offset)'!#REF!</definedName>
    <definedName name="x" localSheetId="3">#REF!</definedName>
    <definedName name="x" localSheetId="1">#REF!</definedName>
    <definedName name="x" localSheetId="0">#REF!</definedName>
    <definedName name="x">#REF!</definedName>
    <definedName name="Xl">#REF!</definedName>
    <definedName name="Xl___0">#REF!</definedName>
    <definedName name="Xl___13">#REF!</definedName>
    <definedName name="xxx" localSheetId="3">#REF!</definedName>
    <definedName name="xxx" localSheetId="1">#REF!</definedName>
    <definedName name="xxx" localSheetId="0">#REF!</definedName>
    <definedName name="xxx">#REF!</definedName>
    <definedName name="xyz" localSheetId="3">#REF!</definedName>
    <definedName name="xyz" localSheetId="1">#REF!</definedName>
    <definedName name="xyz" localSheetId="0">#REF!</definedName>
    <definedName name="xyz">#REF!</definedName>
    <definedName name="Y" localSheetId="3">#REF!</definedName>
    <definedName name="Y" localSheetId="1">#REF!</definedName>
    <definedName name="Y" localSheetId="0">#REF!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 localSheetId="3">#REF!</definedName>
    <definedName name="yy" localSheetId="1">#REF!</definedName>
    <definedName name="yy" localSheetId="0">#REF!</definedName>
    <definedName name="yy">#REF!</definedName>
    <definedName name="z" localSheetId="3">'[148]Analy_7-10'!#REF!</definedName>
    <definedName name="z" localSheetId="1">'[148]Analy_7-10'!#REF!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 localSheetId="3">#REF!</definedName>
    <definedName name="zzz" localSheetId="1">#REF!</definedName>
    <definedName name="zzz" localSheetId="0">#REF!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81029"/>
</workbook>
</file>

<file path=xl/calcChain.xml><?xml version="1.0" encoding="utf-8"?>
<calcChain xmlns="http://schemas.openxmlformats.org/spreadsheetml/2006/main">
  <c r="I12" i="31" l="1"/>
  <c r="I11" i="31"/>
  <c r="I10" i="31"/>
  <c r="B12" i="38"/>
  <c r="B13" i="38" s="1"/>
  <c r="B14" i="38" s="1"/>
  <c r="B15" i="38" s="1"/>
  <c r="B16" i="38" s="1"/>
  <c r="B17" i="38" s="1"/>
  <c r="B18" i="38" s="1"/>
  <c r="B19" i="38" s="1"/>
  <c r="B20" i="38" s="1"/>
  <c r="B21" i="38" s="1"/>
  <c r="B22" i="38" s="1"/>
  <c r="B23" i="38" s="1"/>
  <c r="B24" i="38" s="1"/>
  <c r="B25" i="38" s="1"/>
  <c r="B26" i="38" s="1"/>
  <c r="B27" i="38" s="1"/>
  <c r="B28" i="38" s="1"/>
  <c r="B29" i="38" s="1"/>
  <c r="B30" i="38" s="1"/>
  <c r="B31" i="38" s="1"/>
  <c r="M11" i="38"/>
  <c r="M12" i="38" s="1"/>
  <c r="M13" i="38" s="1"/>
  <c r="M14" i="38" s="1"/>
  <c r="M15" i="38" s="1"/>
  <c r="M16" i="38" s="1"/>
  <c r="M17" i="38" s="1"/>
  <c r="M18" i="38" s="1"/>
  <c r="M19" i="38" s="1"/>
  <c r="M20" i="38" s="1"/>
  <c r="M21" i="38" s="1"/>
  <c r="M22" i="38" s="1"/>
  <c r="M23" i="38" s="1"/>
  <c r="M24" i="38" s="1"/>
  <c r="M25" i="38" s="1"/>
  <c r="M26" i="38" s="1"/>
  <c r="M27" i="38" s="1"/>
  <c r="M28" i="38" s="1"/>
  <c r="M29" i="38" s="1"/>
  <c r="M30" i="38" s="1"/>
  <c r="B11" i="38"/>
  <c r="M10" i="38"/>
  <c r="AB17" i="37"/>
  <c r="AB9" i="37"/>
  <c r="X17" i="37"/>
  <c r="X15" i="37"/>
  <c r="X14" i="37"/>
  <c r="X13" i="37"/>
  <c r="X12" i="37"/>
  <c r="X11" i="37"/>
  <c r="X10" i="37"/>
  <c r="X9" i="37"/>
  <c r="X7" i="37" l="1"/>
  <c r="J90" i="34"/>
  <c r="K90" i="34"/>
  <c r="L90" i="34"/>
  <c r="M90" i="34"/>
  <c r="N90" i="34"/>
  <c r="O90" i="34"/>
  <c r="C7" i="37"/>
  <c r="R7" i="37" s="1"/>
  <c r="M38" i="31" l="1"/>
  <c r="M37" i="31"/>
  <c r="M35" i="31"/>
  <c r="M34" i="31"/>
  <c r="M17" i="31"/>
  <c r="M6" i="31" l="1"/>
  <c r="O15" i="31"/>
  <c r="O16" i="31"/>
  <c r="I90" i="34" l="1"/>
  <c r="I38" i="31" l="1"/>
  <c r="I37" i="31"/>
  <c r="I35" i="31"/>
  <c r="I34" i="31"/>
  <c r="I32" i="31"/>
  <c r="J32" i="31"/>
  <c r="I29" i="31"/>
  <c r="J29" i="31"/>
  <c r="M29" i="31" s="1"/>
  <c r="J24" i="31"/>
  <c r="I24" i="31"/>
  <c r="K24" i="31" s="1"/>
  <c r="K32" i="31" l="1"/>
  <c r="M32" i="31"/>
  <c r="K29" i="31"/>
  <c r="O14" i="31"/>
  <c r="J21" i="31"/>
  <c r="M21" i="31" s="1"/>
  <c r="I22" i="31"/>
  <c r="J22" i="31"/>
  <c r="I23" i="31"/>
  <c r="J23" i="31"/>
  <c r="I25" i="31"/>
  <c r="J25" i="31"/>
  <c r="J68" i="31" l="1"/>
  <c r="I68" i="31"/>
  <c r="J65" i="31"/>
  <c r="M65" i="31" s="1"/>
  <c r="K65" i="31"/>
  <c r="J62" i="31"/>
  <c r="I62" i="31"/>
  <c r="K62" i="31" s="1"/>
  <c r="J61" i="31"/>
  <c r="I61" i="31"/>
  <c r="K61" i="31" s="1"/>
  <c r="J58" i="31"/>
  <c r="I58" i="31"/>
  <c r="J57" i="31"/>
  <c r="I57" i="31"/>
  <c r="K57" i="31" s="1"/>
  <c r="J56" i="31"/>
  <c r="J55" i="31"/>
  <c r="I55" i="31"/>
  <c r="J53" i="31"/>
  <c r="J52" i="31"/>
  <c r="M52" i="31" s="1"/>
  <c r="I52" i="31"/>
  <c r="J51" i="31"/>
  <c r="M51" i="31" s="1"/>
  <c r="I51" i="31"/>
  <c r="K51" i="31" s="1"/>
  <c r="J50" i="31"/>
  <c r="I50" i="31"/>
  <c r="J49" i="31"/>
  <c r="I49" i="31"/>
  <c r="J48" i="31"/>
  <c r="I48" i="31"/>
  <c r="J45" i="31"/>
  <c r="I45" i="31"/>
  <c r="J42" i="31"/>
  <c r="I42" i="31"/>
  <c r="J39" i="31"/>
  <c r="M39" i="31" s="1"/>
  <c r="I39" i="31"/>
  <c r="J33" i="31"/>
  <c r="M33" i="31" s="1"/>
  <c r="J31" i="31"/>
  <c r="M31" i="31" s="1"/>
  <c r="I31" i="31"/>
  <c r="J30" i="31"/>
  <c r="M30" i="31" s="1"/>
  <c r="I30" i="31"/>
  <c r="J28" i="31"/>
  <c r="M28" i="31" s="1"/>
  <c r="K25" i="31"/>
  <c r="K23" i="31"/>
  <c r="K22" i="31"/>
  <c r="K21" i="31"/>
  <c r="H16" i="31"/>
  <c r="J15" i="37"/>
  <c r="L15" i="37" s="1"/>
  <c r="J16" i="37"/>
  <c r="L16" i="37" s="1"/>
  <c r="H17" i="37"/>
  <c r="E16" i="37"/>
  <c r="G16" i="37" s="1"/>
  <c r="U5" i="37"/>
  <c r="W5" i="37"/>
  <c r="A5" i="37"/>
  <c r="V22" i="37"/>
  <c r="U22" i="37"/>
  <c r="T22" i="37"/>
  <c r="S22" i="37"/>
  <c r="R22" i="37"/>
  <c r="V21" i="37"/>
  <c r="U21" i="37"/>
  <c r="T21" i="37"/>
  <c r="S21" i="37"/>
  <c r="R21" i="37"/>
  <c r="V20" i="37"/>
  <c r="U20" i="37"/>
  <c r="T20" i="37"/>
  <c r="S20" i="37"/>
  <c r="R20" i="37"/>
  <c r="V19" i="37"/>
  <c r="U19" i="37"/>
  <c r="T19" i="37"/>
  <c r="S19" i="37"/>
  <c r="R19" i="37"/>
  <c r="P17" i="37"/>
  <c r="O17" i="37"/>
  <c r="N17" i="37"/>
  <c r="M17" i="37"/>
  <c r="K17" i="37"/>
  <c r="F17" i="37"/>
  <c r="C17" i="37"/>
  <c r="U16" i="37"/>
  <c r="S16" i="37"/>
  <c r="R16" i="37"/>
  <c r="Q16" i="37"/>
  <c r="U15" i="37"/>
  <c r="R15" i="37"/>
  <c r="Q15" i="37"/>
  <c r="U14" i="37"/>
  <c r="R14" i="37"/>
  <c r="Q14" i="37"/>
  <c r="U13" i="37"/>
  <c r="R13" i="37"/>
  <c r="Q13" i="37"/>
  <c r="U12" i="37"/>
  <c r="R12" i="37"/>
  <c r="Q12" i="37"/>
  <c r="U11" i="37"/>
  <c r="R11" i="37"/>
  <c r="Q11" i="37"/>
  <c r="U10" i="37"/>
  <c r="R10" i="37"/>
  <c r="Q10" i="37"/>
  <c r="U9" i="37"/>
  <c r="R9" i="37"/>
  <c r="Q9" i="37"/>
  <c r="O8" i="37"/>
  <c r="T8" i="37" s="1"/>
  <c r="J8" i="37"/>
  <c r="K42" i="31" l="1"/>
  <c r="K30" i="31"/>
  <c r="K28" i="31"/>
  <c r="K39" i="31"/>
  <c r="K53" i="31"/>
  <c r="K58" i="31"/>
  <c r="K68" i="31"/>
  <c r="K48" i="31"/>
  <c r="K49" i="31"/>
  <c r="K55" i="31"/>
  <c r="K56" i="31"/>
  <c r="K50" i="31"/>
  <c r="K31" i="31"/>
  <c r="K52" i="31"/>
  <c r="K45" i="31"/>
  <c r="K33" i="31"/>
  <c r="Q17" i="37"/>
  <c r="U17" i="37"/>
  <c r="V16" i="37"/>
  <c r="T16" i="37"/>
  <c r="R17" i="37"/>
  <c r="N84" i="35" l="1"/>
  <c r="I14" i="37" s="1"/>
  <c r="O84" i="35"/>
  <c r="M84" i="35"/>
  <c r="I13" i="37" s="1"/>
  <c r="L84" i="35"/>
  <c r="I12" i="37" s="1"/>
  <c r="K84" i="35"/>
  <c r="J84" i="35"/>
  <c r="I84" i="35"/>
  <c r="I9" i="37" s="1"/>
  <c r="C13" i="35"/>
  <c r="C14" i="35" s="1"/>
  <c r="C15" i="35" s="1"/>
  <c r="C16" i="35" s="1"/>
  <c r="C17" i="35" s="1"/>
  <c r="C18" i="35" s="1"/>
  <c r="C19" i="35" s="1"/>
  <c r="C20" i="35" s="1"/>
  <c r="C21" i="35" s="1"/>
  <c r="C22" i="35" s="1"/>
  <c r="C23" i="35" s="1"/>
  <c r="C24" i="35" s="1"/>
  <c r="C25" i="35" s="1"/>
  <c r="C26" i="35" s="1"/>
  <c r="C27" i="35" s="1"/>
  <c r="C28" i="35" s="1"/>
  <c r="C29" i="35" s="1"/>
  <c r="C30" i="35" s="1"/>
  <c r="C31" i="35" s="1"/>
  <c r="C32" i="35" s="1"/>
  <c r="C33" i="35" s="1"/>
  <c r="C34" i="35" s="1"/>
  <c r="C35" i="35" s="1"/>
  <c r="C36" i="35" s="1"/>
  <c r="C37" i="35" s="1"/>
  <c r="C38" i="35" s="1"/>
  <c r="C39" i="35" s="1"/>
  <c r="C40" i="35" s="1"/>
  <c r="C41" i="35" s="1"/>
  <c r="C42" i="35" s="1"/>
  <c r="C43" i="35" s="1"/>
  <c r="C44" i="35" s="1"/>
  <c r="C45" i="35" s="1"/>
  <c r="C46" i="35" s="1"/>
  <c r="C47" i="35" s="1"/>
  <c r="C48" i="35" s="1"/>
  <c r="C49" i="35" s="1"/>
  <c r="C50" i="35" s="1"/>
  <c r="C51" i="35" s="1"/>
  <c r="C52" i="35" s="1"/>
  <c r="C53" i="35" s="1"/>
  <c r="C54" i="35" s="1"/>
  <c r="C55" i="35" s="1"/>
  <c r="C56" i="35" s="1"/>
  <c r="C57" i="35" s="1"/>
  <c r="C58" i="35" s="1"/>
  <c r="C59" i="35" s="1"/>
  <c r="C60" i="35" s="1"/>
  <c r="C61" i="35" s="1"/>
  <c r="C62" i="35" s="1"/>
  <c r="C63" i="35" s="1"/>
  <c r="C64" i="35" s="1"/>
  <c r="C65" i="35" s="1"/>
  <c r="C66" i="35" s="1"/>
  <c r="C67" i="35" s="1"/>
  <c r="C68" i="35" s="1"/>
  <c r="C69" i="35" s="1"/>
  <c r="C70" i="35" s="1"/>
  <c r="C71" i="35" s="1"/>
  <c r="C72" i="35" s="1"/>
  <c r="C73" i="35" s="1"/>
  <c r="C74" i="35" s="1"/>
  <c r="C75" i="35" s="1"/>
  <c r="C76" i="35" s="1"/>
  <c r="C77" i="35" s="1"/>
  <c r="C78" i="35" s="1"/>
  <c r="C79" i="35" s="1"/>
  <c r="C80" i="35" s="1"/>
  <c r="C81" i="35" s="1"/>
  <c r="C82" i="35" s="1"/>
  <c r="P12" i="35"/>
  <c r="P13" i="35" s="1"/>
  <c r="P14" i="35" s="1"/>
  <c r="P15" i="35" s="1"/>
  <c r="P16" i="35" s="1"/>
  <c r="P17" i="35" s="1"/>
  <c r="P18" i="35" s="1"/>
  <c r="P19" i="35" s="1"/>
  <c r="P20" i="35" s="1"/>
  <c r="P21" i="35" s="1"/>
  <c r="P22" i="35" s="1"/>
  <c r="P23" i="35" s="1"/>
  <c r="P24" i="35" s="1"/>
  <c r="P25" i="35" s="1"/>
  <c r="P26" i="35" s="1"/>
  <c r="P27" i="35" s="1"/>
  <c r="P28" i="35" s="1"/>
  <c r="P29" i="35" s="1"/>
  <c r="P30" i="35" s="1"/>
  <c r="P31" i="35" s="1"/>
  <c r="P32" i="35" s="1"/>
  <c r="P33" i="35" s="1"/>
  <c r="P34" i="35" s="1"/>
  <c r="P35" i="35" s="1"/>
  <c r="P36" i="35" s="1"/>
  <c r="P37" i="35" s="1"/>
  <c r="P38" i="35" s="1"/>
  <c r="P39" i="35" s="1"/>
  <c r="P40" i="35" s="1"/>
  <c r="P41" i="35" s="1"/>
  <c r="P42" i="35" s="1"/>
  <c r="P43" i="35" s="1"/>
  <c r="P44" i="35" s="1"/>
  <c r="P45" i="35" s="1"/>
  <c r="P46" i="35" s="1"/>
  <c r="P47" i="35" s="1"/>
  <c r="P48" i="35" s="1"/>
  <c r="P49" i="35" s="1"/>
  <c r="P50" i="35" s="1"/>
  <c r="P51" i="35" s="1"/>
  <c r="P52" i="35" s="1"/>
  <c r="P53" i="35" s="1"/>
  <c r="P54" i="35" s="1"/>
  <c r="P55" i="35" s="1"/>
  <c r="P56" i="35" s="1"/>
  <c r="P57" i="35" s="1"/>
  <c r="P58" i="35" s="1"/>
  <c r="P59" i="35" s="1"/>
  <c r="P60" i="35" s="1"/>
  <c r="P61" i="35" s="1"/>
  <c r="P62" i="35" s="1"/>
  <c r="P63" i="35" s="1"/>
  <c r="P64" i="35" s="1"/>
  <c r="P65" i="35" s="1"/>
  <c r="P66" i="35" s="1"/>
  <c r="P67" i="35" s="1"/>
  <c r="P68" i="35" s="1"/>
  <c r="P69" i="35" s="1"/>
  <c r="P70" i="35" s="1"/>
  <c r="P71" i="35" s="1"/>
  <c r="P72" i="35" s="1"/>
  <c r="P73" i="35" s="1"/>
  <c r="P74" i="35" s="1"/>
  <c r="P75" i="35" s="1"/>
  <c r="P76" i="35" s="1"/>
  <c r="P77" i="35" s="1"/>
  <c r="P78" i="35" s="1"/>
  <c r="P79" i="35" s="1"/>
  <c r="P80" i="35" s="1"/>
  <c r="P81" i="35" s="1"/>
  <c r="P82" i="35" s="1"/>
  <c r="P83" i="35" s="1"/>
  <c r="C9" i="35"/>
  <c r="J9" i="37" l="1"/>
  <c r="H10" i="31"/>
  <c r="J14" i="37"/>
  <c r="L14" i="37" s="1"/>
  <c r="H15" i="31"/>
  <c r="J85" i="35"/>
  <c r="J86" i="35" s="1"/>
  <c r="I10" i="37"/>
  <c r="K85" i="35"/>
  <c r="K86" i="35" s="1"/>
  <c r="I11" i="37"/>
  <c r="J13" i="37"/>
  <c r="L13" i="37" s="1"/>
  <c r="H14" i="31"/>
  <c r="J12" i="37"/>
  <c r="L12" i="37" s="1"/>
  <c r="H13" i="31"/>
  <c r="N85" i="35"/>
  <c r="N86" i="35" s="1"/>
  <c r="L85" i="35"/>
  <c r="L86" i="35" s="1"/>
  <c r="M85" i="35"/>
  <c r="M86" i="35" s="1"/>
  <c r="O85" i="35"/>
  <c r="O86" i="35" s="1"/>
  <c r="I85" i="35"/>
  <c r="I86" i="35" s="1"/>
  <c r="J10" i="37" l="1"/>
  <c r="L10" i="37" s="1"/>
  <c r="H11" i="31"/>
  <c r="I17" i="37"/>
  <c r="H12" i="31"/>
  <c r="J11" i="37"/>
  <c r="L11" i="37" s="1"/>
  <c r="L9" i="37"/>
  <c r="P12" i="34"/>
  <c r="P13" i="34" s="1"/>
  <c r="P14" i="34" s="1"/>
  <c r="P15" i="34" s="1"/>
  <c r="P16" i="34" s="1"/>
  <c r="P17" i="34" s="1"/>
  <c r="P18" i="34" s="1"/>
  <c r="P19" i="34" s="1"/>
  <c r="P20" i="34" s="1"/>
  <c r="P21" i="34" s="1"/>
  <c r="P22" i="34" s="1"/>
  <c r="P23" i="34" s="1"/>
  <c r="P24" i="34" s="1"/>
  <c r="P25" i="34" s="1"/>
  <c r="L17" i="37" l="1"/>
  <c r="J17" i="37"/>
  <c r="R86" i="35" s="1"/>
  <c r="P26" i="34"/>
  <c r="P27" i="34" s="1"/>
  <c r="P28" i="34" s="1"/>
  <c r="P29" i="34" s="1"/>
  <c r="P30" i="34" s="1"/>
  <c r="P31" i="34" s="1"/>
  <c r="P32" i="34" s="1"/>
  <c r="P33" i="34" s="1"/>
  <c r="P34" i="34" s="1"/>
  <c r="P35" i="34" s="1"/>
  <c r="P36" i="34" s="1"/>
  <c r="P37" i="34" s="1"/>
  <c r="P38" i="34" s="1"/>
  <c r="P39" i="34" s="1"/>
  <c r="P40" i="34" s="1"/>
  <c r="P41" i="34" s="1"/>
  <c r="P42" i="34" s="1"/>
  <c r="P43" i="34" s="1"/>
  <c r="P44" i="34" s="1"/>
  <c r="P45" i="34" s="1"/>
  <c r="P46" i="34" s="1"/>
  <c r="P47" i="34" s="1"/>
  <c r="P48" i="34" s="1"/>
  <c r="P49" i="34" s="1"/>
  <c r="P50" i="34" s="1"/>
  <c r="P51" i="34" s="1"/>
  <c r="P52" i="34" s="1"/>
  <c r="P53" i="34" s="1"/>
  <c r="P54" i="34" s="1"/>
  <c r="P55" i="34" s="1"/>
  <c r="P56" i="34" s="1"/>
  <c r="P57" i="34" s="1"/>
  <c r="P58" i="34" s="1"/>
  <c r="P59" i="34" s="1"/>
  <c r="P60" i="34" s="1"/>
  <c r="P61" i="34" s="1"/>
  <c r="P62" i="34" s="1"/>
  <c r="P63" i="34" s="1"/>
  <c r="P64" i="34" s="1"/>
  <c r="P65" i="34" s="1"/>
  <c r="P66" i="34" s="1"/>
  <c r="P67" i="34" s="1"/>
  <c r="P68" i="34" s="1"/>
  <c r="P69" i="34" s="1"/>
  <c r="P70" i="34" s="1"/>
  <c r="P71" i="34" s="1"/>
  <c r="P72" i="34" s="1"/>
  <c r="P73" i="34" s="1"/>
  <c r="P74" i="34" s="1"/>
  <c r="P75" i="34" s="1"/>
  <c r="P76" i="34" s="1"/>
  <c r="P77" i="34" s="1"/>
  <c r="P78" i="34" s="1"/>
  <c r="P79" i="34" s="1"/>
  <c r="P80" i="34" s="1"/>
  <c r="P81" i="34" s="1"/>
  <c r="P82" i="34" s="1"/>
  <c r="P83" i="34" s="1"/>
  <c r="P84" i="34" s="1"/>
  <c r="P85" i="34" s="1"/>
  <c r="P86" i="34" s="1"/>
  <c r="P87" i="34" s="1"/>
  <c r="P88" i="34" s="1"/>
  <c r="P89" i="34" s="1"/>
  <c r="C9" i="34" l="1"/>
  <c r="J26" i="31" l="1"/>
  <c r="I26" i="31"/>
  <c r="J40" i="31"/>
  <c r="J46" i="31"/>
  <c r="J59" i="31"/>
  <c r="J69" i="31"/>
  <c r="K69" i="31"/>
  <c r="J66" i="31"/>
  <c r="I69" i="31"/>
  <c r="I59" i="31"/>
  <c r="I46" i="31"/>
  <c r="I18" i="31"/>
  <c r="K46" i="31" l="1"/>
  <c r="N91" i="34"/>
  <c r="F13" i="31" l="1"/>
  <c r="J13" i="31" s="1"/>
  <c r="M13" i="31" s="1"/>
  <c r="E12" i="37"/>
  <c r="S12" i="37"/>
  <c r="E11" i="37"/>
  <c r="F12" i="31"/>
  <c r="J12" i="31" s="1"/>
  <c r="M12" i="31" s="1"/>
  <c r="S11" i="37"/>
  <c r="N92" i="34"/>
  <c r="M91" i="34"/>
  <c r="M92" i="34" s="1"/>
  <c r="E10" i="37"/>
  <c r="F11" i="31"/>
  <c r="J11" i="31" s="1"/>
  <c r="M11" i="31" s="1"/>
  <c r="S10" i="37"/>
  <c r="L91" i="34"/>
  <c r="L92" i="34" s="1"/>
  <c r="J91" i="34"/>
  <c r="J92" i="34" s="1"/>
  <c r="K91" i="34"/>
  <c r="K92" i="34" s="1"/>
  <c r="F15" i="31" l="1"/>
  <c r="J15" i="31" s="1"/>
  <c r="E14" i="37"/>
  <c r="S14" i="37"/>
  <c r="G11" i="37"/>
  <c r="T11" i="37"/>
  <c r="G12" i="37"/>
  <c r="V12" i="37" s="1"/>
  <c r="T12" i="37"/>
  <c r="T10" i="37"/>
  <c r="G10" i="37"/>
  <c r="F14" i="31"/>
  <c r="J14" i="31" s="1"/>
  <c r="E13" i="37"/>
  <c r="S13" i="37"/>
  <c r="F16" i="31"/>
  <c r="J16" i="31" s="1"/>
  <c r="K16" i="31" l="1"/>
  <c r="M16" i="31"/>
  <c r="K14" i="31"/>
  <c r="M14" i="31"/>
  <c r="K15" i="31"/>
  <c r="M15" i="31"/>
  <c r="V11" i="37"/>
  <c r="V10" i="37"/>
  <c r="T14" i="37"/>
  <c r="G14" i="37"/>
  <c r="V14" i="37" s="1"/>
  <c r="S15" i="37"/>
  <c r="E15" i="37"/>
  <c r="G13" i="37"/>
  <c r="T13" i="37"/>
  <c r="O91" i="34"/>
  <c r="O92" i="34" s="1"/>
  <c r="K66" i="31"/>
  <c r="V13" i="37" l="1"/>
  <c r="T15" i="37"/>
  <c r="G15" i="37"/>
  <c r="V15" i="37" s="1"/>
  <c r="I91" i="34" l="1"/>
  <c r="I92" i="34" s="1"/>
  <c r="P90" i="34" s="1"/>
  <c r="K59" i="31"/>
  <c r="K40" i="31"/>
  <c r="C13" i="34"/>
  <c r="C14" i="34" s="1"/>
  <c r="C15" i="34" s="1"/>
  <c r="C16" i="34" s="1"/>
  <c r="C17" i="34" s="1"/>
  <c r="C18" i="34" s="1"/>
  <c r="C19" i="34" s="1"/>
  <c r="C20" i="34" s="1"/>
  <c r="C21" i="34" s="1"/>
  <c r="C22" i="34" s="1"/>
  <c r="C23" i="34" s="1"/>
  <c r="C24" i="34" s="1"/>
  <c r="C25" i="34" s="1"/>
  <c r="C26" i="34" l="1"/>
  <c r="C27" i="34" s="1"/>
  <c r="C28" i="34" s="1"/>
  <c r="C29" i="34" s="1"/>
  <c r="C30" i="34" s="1"/>
  <c r="C31" i="34" s="1"/>
  <c r="C32" i="34" s="1"/>
  <c r="C33" i="34" s="1"/>
  <c r="C34" i="34" s="1"/>
  <c r="C35" i="34" s="1"/>
  <c r="C36" i="34" s="1"/>
  <c r="C37" i="34" s="1"/>
  <c r="C38" i="34" s="1"/>
  <c r="C39" i="34" s="1"/>
  <c r="C40" i="34" s="1"/>
  <c r="C41" i="34" s="1"/>
  <c r="C42" i="34" s="1"/>
  <c r="C43" i="34" s="1"/>
  <c r="C44" i="34" s="1"/>
  <c r="C45" i="34" s="1"/>
  <c r="C46" i="34" s="1"/>
  <c r="C47" i="34" s="1"/>
  <c r="C48" i="34" s="1"/>
  <c r="C49" i="34" s="1"/>
  <c r="C50" i="34" s="1"/>
  <c r="C51" i="34" s="1"/>
  <c r="C52" i="34" s="1"/>
  <c r="C53" i="34" s="1"/>
  <c r="C54" i="34" s="1"/>
  <c r="C55" i="34" s="1"/>
  <c r="C56" i="34" s="1"/>
  <c r="C57" i="34" s="1"/>
  <c r="C58" i="34" s="1"/>
  <c r="C59" i="34" s="1"/>
  <c r="C60" i="34" s="1"/>
  <c r="C61" i="34" s="1"/>
  <c r="C62" i="34" s="1"/>
  <c r="C63" i="34" s="1"/>
  <c r="C64" i="34" s="1"/>
  <c r="C65" i="34" s="1"/>
  <c r="C66" i="34" s="1"/>
  <c r="C67" i="34" s="1"/>
  <c r="C68" i="34" s="1"/>
  <c r="C69" i="34" s="1"/>
  <c r="C70" i="34" s="1"/>
  <c r="C71" i="34" s="1"/>
  <c r="C72" i="34" s="1"/>
  <c r="C73" i="34" s="1"/>
  <c r="C74" i="34" s="1"/>
  <c r="C75" i="34" s="1"/>
  <c r="C76" i="34" s="1"/>
  <c r="C77" i="34" s="1"/>
  <c r="C78" i="34" s="1"/>
  <c r="C79" i="34" s="1"/>
  <c r="C80" i="34" s="1"/>
  <c r="C81" i="34" s="1"/>
  <c r="C82" i="34" s="1"/>
  <c r="C83" i="34" s="1"/>
  <c r="C84" i="34" s="1"/>
  <c r="C85" i="34" s="1"/>
  <c r="C86" i="34" s="1"/>
  <c r="C87" i="34" s="1"/>
  <c r="C88" i="34" s="1"/>
  <c r="C89" i="34" s="1"/>
  <c r="D17" i="37"/>
  <c r="E9" i="37"/>
  <c r="S9" i="37"/>
  <c r="S17" i="37" s="1"/>
  <c r="F10" i="31"/>
  <c r="E17" i="37"/>
  <c r="I63" i="31"/>
  <c r="J63" i="31"/>
  <c r="J10" i="31" l="1"/>
  <c r="M10" i="31" s="1"/>
  <c r="G9" i="37"/>
  <c r="T9" i="37"/>
  <c r="S92" i="34"/>
  <c r="K63" i="31"/>
  <c r="J18" i="31" l="1"/>
  <c r="K10" i="31"/>
  <c r="G17" i="37"/>
  <c r="T17" i="37"/>
  <c r="V9" i="37"/>
  <c r="V17" i="37" s="1"/>
  <c r="I66" i="31"/>
  <c r="K26" i="31" l="1"/>
  <c r="I40" i="31"/>
  <c r="K11" i="31"/>
  <c r="K12" i="31"/>
  <c r="K13" i="31"/>
  <c r="K18" i="31" l="1"/>
</calcChain>
</file>

<file path=xl/sharedStrings.xml><?xml version="1.0" encoding="utf-8"?>
<sst xmlns="http://schemas.openxmlformats.org/spreadsheetml/2006/main" count="651" uniqueCount="260">
  <si>
    <t xml:space="preserve">POWER MECH PROJECTS.LIMITED </t>
  </si>
  <si>
    <t>RURAL WATER SUPPLY PROJECT UNDER JJM, UP - PRAYAGRAJ</t>
  </si>
  <si>
    <t>No's</t>
  </si>
  <si>
    <t>63mm dia HDPE Pipe-PN6 Class PE100</t>
  </si>
  <si>
    <t>Block</t>
  </si>
  <si>
    <t>Sadar</t>
  </si>
  <si>
    <t>GP</t>
  </si>
  <si>
    <t>Jaithipurkathar</t>
  </si>
  <si>
    <t>Total Length (M)</t>
  </si>
  <si>
    <t>FHTC (No's)</t>
  </si>
  <si>
    <t>Sl.No</t>
  </si>
  <si>
    <t>Date</t>
  </si>
  <si>
    <t>Start Node</t>
  </si>
  <si>
    <t>End Node</t>
  </si>
  <si>
    <t>Type of Road</t>
  </si>
  <si>
    <t>DI/HDPE</t>
  </si>
  <si>
    <t>Cumulative Length (M)</t>
  </si>
  <si>
    <t>Remarks</t>
  </si>
  <si>
    <t>63mm</t>
  </si>
  <si>
    <t>75mm</t>
  </si>
  <si>
    <t>90mm</t>
  </si>
  <si>
    <t xml:space="preserve">110mm </t>
  </si>
  <si>
    <t>160mm</t>
  </si>
  <si>
    <t>J-129</t>
  </si>
  <si>
    <t>J-140</t>
  </si>
  <si>
    <t>J-68</t>
  </si>
  <si>
    <t>Total Quantity Considered for bill ( In RMT )=</t>
  </si>
  <si>
    <t>a)</t>
  </si>
  <si>
    <t>b)</t>
  </si>
  <si>
    <t xml:space="preserve">Work Done Qty In ( Rmt ) : </t>
  </si>
  <si>
    <t>Pipe Length (Rmt)</t>
  </si>
  <si>
    <t>J-7</t>
  </si>
  <si>
    <t>J-12</t>
  </si>
  <si>
    <t>J-130</t>
  </si>
  <si>
    <t>140mm</t>
  </si>
  <si>
    <t>Reconciliation Statement - Issued  Vs Certification Qty.</t>
  </si>
  <si>
    <t>Sl NO</t>
  </si>
  <si>
    <t>Description</t>
  </si>
  <si>
    <t>Units</t>
  </si>
  <si>
    <t xml:space="preserve">Balance Qty </t>
  </si>
  <si>
    <t>Issued Qty</t>
  </si>
  <si>
    <t xml:space="preserve">Consumed Qty </t>
  </si>
  <si>
    <t>HDPE Pipe :-</t>
  </si>
  <si>
    <t>Rmt</t>
  </si>
  <si>
    <t>75 mm dia HDPE Pipe-PN6 Class PE100</t>
  </si>
  <si>
    <t>90 mm dia HDPE Pipe-PN6 Class PE100</t>
  </si>
  <si>
    <t>110 mm dia HDPE Pipe-PN6 Class PE100</t>
  </si>
  <si>
    <t>Total Qty In ( Rmt ) =</t>
  </si>
  <si>
    <t>Specials  :-</t>
  </si>
  <si>
    <t>Equal Tee</t>
  </si>
  <si>
    <t>110mm</t>
  </si>
  <si>
    <t>125mm</t>
  </si>
  <si>
    <t>Total Qty In ( No's ) =</t>
  </si>
  <si>
    <t>Branch TEE</t>
  </si>
  <si>
    <t>90 mm X 63 mm</t>
  </si>
  <si>
    <t>90 mm X 75 mm</t>
  </si>
  <si>
    <t>110mm X 63 mm</t>
  </si>
  <si>
    <t>Reducers</t>
  </si>
  <si>
    <t>75mm X 63 mm</t>
  </si>
  <si>
    <t>90mm X 63 mm</t>
  </si>
  <si>
    <t>90mm X 75 mm</t>
  </si>
  <si>
    <t>110 mm X 63 mm</t>
  </si>
  <si>
    <t xml:space="preserve">End Caps </t>
  </si>
  <si>
    <t>J-79,J-35,J-152</t>
  </si>
  <si>
    <t>160mm X 63 mm</t>
  </si>
  <si>
    <t>160mm X 90 mm</t>
  </si>
  <si>
    <t>J-83,J-101</t>
  </si>
  <si>
    <t>160mm X 110mm</t>
  </si>
  <si>
    <t>200mm X 110mm</t>
  </si>
  <si>
    <t xml:space="preserve">Bends </t>
  </si>
  <si>
    <t>90mm ( 45 Deg )</t>
  </si>
  <si>
    <t>160 mm dia HDPE Pipe-PN6 Class PE100</t>
  </si>
  <si>
    <t>4 Way Tee</t>
  </si>
  <si>
    <t>160mm (90 deg)</t>
  </si>
  <si>
    <t>With Held  Quantites ( In RMT )</t>
  </si>
  <si>
    <t>WO Qtys</t>
  </si>
  <si>
    <t>125 mm dia HDPE Pipe-PN6 Class PE100</t>
  </si>
  <si>
    <t>140 mm dia HDPE Pipe-PN6 Class PE100</t>
  </si>
  <si>
    <t xml:space="preserve">Prepared By           Site Engineer           ( Sr Eng/AM-SMX )            ( AM-PMX )           AGM             Accounts                   Project Incharge </t>
  </si>
  <si>
    <t>With Held  Quantites If Any ( In RMT )</t>
  </si>
  <si>
    <t>POWERMECH PROJECTS LIMITED</t>
  </si>
  <si>
    <t>UP JAL NIGAM RWSS PROJECT</t>
  </si>
  <si>
    <t>PRAYAGRAJ DIV - PRATAPGARH DIST.</t>
  </si>
  <si>
    <t>WO Qty's Vs Execution Qty's</t>
  </si>
  <si>
    <t>S.No</t>
  </si>
  <si>
    <t>Description of Work</t>
  </si>
  <si>
    <t>Total</t>
  </si>
  <si>
    <t>HDPE Pipes -  Excavation , Lowering &amp; laying , Jointing , specials fixing, Backfilling , Testing &amp; Commssioning - As per Approved Drawings</t>
  </si>
  <si>
    <t>WO Qty's</t>
  </si>
  <si>
    <t>Laying Up to Date</t>
  </si>
  <si>
    <t>Billed up to Date</t>
  </si>
  <si>
    <t>Up to Previous</t>
  </si>
  <si>
    <t xml:space="preserve">This Bill </t>
  </si>
  <si>
    <t>63 mm HDPE</t>
  </si>
  <si>
    <t>75 mm HDPE</t>
  </si>
  <si>
    <t>90 mm HDPE</t>
  </si>
  <si>
    <t>110mm HDPE</t>
  </si>
  <si>
    <t>125mm HDPE</t>
  </si>
  <si>
    <t>140mm HDPE</t>
  </si>
  <si>
    <t>160mm HDPE</t>
  </si>
  <si>
    <t>200mm HDPE</t>
  </si>
  <si>
    <t>Sub Total Total</t>
  </si>
  <si>
    <t>Dismatling &amp; Restoration  of Roads</t>
  </si>
  <si>
    <t>For B.O.E Surface</t>
  </si>
  <si>
    <t>For Bituminous Surface</t>
  </si>
  <si>
    <t>For Interlocking Surface</t>
  </si>
  <si>
    <t>For CC Road</t>
  </si>
  <si>
    <t>Construction of Valve Chambers</t>
  </si>
  <si>
    <t>Sluice Valve Chamber- 1000(L)X1200(W)X1300(H)</t>
  </si>
  <si>
    <t>Scour Valve Chamber- 1000(L)X1200(W)X1300(H)</t>
  </si>
  <si>
    <t>c)</t>
  </si>
  <si>
    <t>Air valve Chamber -  350(L)X350(W)X500(H)</t>
  </si>
  <si>
    <t>d)</t>
  </si>
  <si>
    <t>Fire Hydrant Chamber -  750(L)X450(W)X1000(H)</t>
  </si>
  <si>
    <t>Fixing of FHTCS excluding Supply.</t>
  </si>
  <si>
    <t>Stand post Fixing with required accessories excluding Supply</t>
  </si>
  <si>
    <t>Nala/Culvert Crossing ( width -3.5 m) upto Dia 300</t>
  </si>
  <si>
    <t xml:space="preserve">  Prepared by                                Checked By Store                     AM PMX                                     Project Incharge </t>
  </si>
  <si>
    <t xml:space="preserve"> Laying Qty's</t>
  </si>
  <si>
    <t>Sarayjamuari</t>
  </si>
  <si>
    <t>140 mm</t>
  </si>
  <si>
    <t>75 mm X 63 mm</t>
  </si>
  <si>
    <t>110mm X 90 mm</t>
  </si>
  <si>
    <t>140mm X 63 mm</t>
  </si>
  <si>
    <t>140mm X 75 mm</t>
  </si>
  <si>
    <t>140mm X 90 mm</t>
  </si>
  <si>
    <t>160mm X 75 mm</t>
  </si>
  <si>
    <t>110 mm X 90 mm</t>
  </si>
  <si>
    <t>140 mm X 63 mm</t>
  </si>
  <si>
    <t>140 mm X 110 mm</t>
  </si>
  <si>
    <t>160mm ( 90 Deg )</t>
  </si>
  <si>
    <t>J-119</t>
  </si>
  <si>
    <t>J-146</t>
  </si>
  <si>
    <t>KC</t>
  </si>
  <si>
    <t>HDPE</t>
  </si>
  <si>
    <t>J-120</t>
  </si>
  <si>
    <t>J-117</t>
  </si>
  <si>
    <t>J-128</t>
  </si>
  <si>
    <t>J-133</t>
  </si>
  <si>
    <t>J-136</t>
  </si>
  <si>
    <t>J-137</t>
  </si>
  <si>
    <t>J-138</t>
  </si>
  <si>
    <t>J-125</t>
  </si>
  <si>
    <t>J-118</t>
  </si>
  <si>
    <t>J-116</t>
  </si>
  <si>
    <t>J-103</t>
  </si>
  <si>
    <t>J-83</t>
  </si>
  <si>
    <t>J-75</t>
  </si>
  <si>
    <t>J-72</t>
  </si>
  <si>
    <t>BOE</t>
  </si>
  <si>
    <t>J-50</t>
  </si>
  <si>
    <t>J-48</t>
  </si>
  <si>
    <t>Maruaan &amp; Saraynankar</t>
  </si>
  <si>
    <t>Maruaan &amp; Saraynankar (Baba Belkharnath Dham ) Laying Qty's</t>
  </si>
  <si>
    <t>J-31</t>
  </si>
  <si>
    <t>J-27</t>
  </si>
  <si>
    <t>J-6</t>
  </si>
  <si>
    <t>J-32</t>
  </si>
  <si>
    <t>J-95</t>
  </si>
  <si>
    <t>J-82</t>
  </si>
  <si>
    <t>J-69</t>
  </si>
  <si>
    <t>J-52A</t>
  </si>
  <si>
    <t>J-52</t>
  </si>
  <si>
    <t>J- 52</t>
  </si>
  <si>
    <t>J- 64</t>
  </si>
  <si>
    <t xml:space="preserve">HDPE </t>
  </si>
  <si>
    <t>J-55</t>
  </si>
  <si>
    <t>J-49</t>
  </si>
  <si>
    <t>J-37</t>
  </si>
  <si>
    <t>J- 55</t>
  </si>
  <si>
    <t>J-63</t>
  </si>
  <si>
    <t>J-05</t>
  </si>
  <si>
    <t>J-25</t>
  </si>
  <si>
    <t>J-02</t>
  </si>
  <si>
    <t>J-24</t>
  </si>
  <si>
    <t>J-5</t>
  </si>
  <si>
    <t>200 mm dia HDPE Pipe-PN6 Class PE100</t>
  </si>
  <si>
    <t>SAP Entry</t>
  </si>
  <si>
    <t>Name of the Contractor  : 210524_ Rudra  Eneterprises</t>
  </si>
  <si>
    <t>J-142</t>
  </si>
  <si>
    <t>J-139</t>
  </si>
  <si>
    <t>J-122</t>
  </si>
  <si>
    <t>J-115</t>
  </si>
  <si>
    <t>J-99</t>
  </si>
  <si>
    <t>J-85</t>
  </si>
  <si>
    <t>J-79</t>
  </si>
  <si>
    <t>J-109</t>
  </si>
  <si>
    <t>J-78</t>
  </si>
  <si>
    <t>J-134</t>
  </si>
  <si>
    <t>J-127</t>
  </si>
  <si>
    <t>J-110</t>
  </si>
  <si>
    <t>J-54</t>
  </si>
  <si>
    <t>J-56</t>
  </si>
  <si>
    <t>J-86</t>
  </si>
  <si>
    <t>J-46</t>
  </si>
  <si>
    <t>J-87</t>
  </si>
  <si>
    <t>J-35</t>
  </si>
  <si>
    <t>J-135</t>
  </si>
  <si>
    <t>J-131</t>
  </si>
  <si>
    <t>J-126</t>
  </si>
  <si>
    <t>J-113</t>
  </si>
  <si>
    <t>J-77</t>
  </si>
  <si>
    <t>J-88</t>
  </si>
  <si>
    <t>J-92</t>
  </si>
  <si>
    <t>J-133A</t>
  </si>
  <si>
    <t>J-133B</t>
  </si>
  <si>
    <t>J-23</t>
  </si>
  <si>
    <t>J-22</t>
  </si>
  <si>
    <t>J-45</t>
  </si>
  <si>
    <t xml:space="preserve">Prepared By              Site Engineer              ( Sr Eng/AM-SMX )                ( AM-PMX )                 AGM                  Project Incharge </t>
  </si>
  <si>
    <t>J-87A</t>
  </si>
  <si>
    <t>J-104</t>
  </si>
  <si>
    <t>J-84</t>
  </si>
  <si>
    <t>J-97</t>
  </si>
  <si>
    <t>J-107</t>
  </si>
  <si>
    <t>J-77A</t>
  </si>
  <si>
    <t>J-93</t>
  </si>
  <si>
    <t>J-87B</t>
  </si>
  <si>
    <t>J-87C</t>
  </si>
  <si>
    <t xml:space="preserve">Prepared By                          Site Engineer                               ( AM-SMX )                                 ( AM-PMX )                 AGM                Project Incharge </t>
  </si>
  <si>
    <t>chandadhi &amp; darouli</t>
  </si>
  <si>
    <t>RUDRA</t>
  </si>
  <si>
    <t>ROHIT</t>
  </si>
  <si>
    <t>-</t>
  </si>
  <si>
    <t>Mangraura</t>
  </si>
  <si>
    <t>chandauadi &amp; darauoli</t>
  </si>
  <si>
    <t>RUDRA  Enterprises</t>
  </si>
  <si>
    <t>S.NO</t>
  </si>
  <si>
    <t>DATE</t>
  </si>
  <si>
    <t>Pipe Length (M)</t>
  </si>
  <si>
    <t>LHS/RHS</t>
  </si>
  <si>
    <t>Distance from Road C/L</t>
  </si>
  <si>
    <t xml:space="preserve">  Site Engineer Sign</t>
  </si>
  <si>
    <t xml:space="preserve">140mm </t>
  </si>
  <si>
    <t>160MM</t>
  </si>
  <si>
    <t>J30</t>
  </si>
  <si>
    <t>J49</t>
  </si>
  <si>
    <t>J53</t>
  </si>
  <si>
    <t>J51</t>
  </si>
  <si>
    <t>J75</t>
  </si>
  <si>
    <t>J101</t>
  </si>
  <si>
    <t>J108</t>
  </si>
  <si>
    <t>J109</t>
  </si>
  <si>
    <t>J110</t>
  </si>
  <si>
    <t>J106</t>
  </si>
  <si>
    <t>J105</t>
  </si>
  <si>
    <t>J103</t>
  </si>
  <si>
    <t>J86</t>
  </si>
  <si>
    <t>J88</t>
  </si>
  <si>
    <t>J92</t>
  </si>
  <si>
    <t>J115</t>
  </si>
  <si>
    <t>J113</t>
  </si>
  <si>
    <t>J43</t>
  </si>
  <si>
    <t>J39</t>
  </si>
  <si>
    <t>J32</t>
  </si>
  <si>
    <t>J85</t>
  </si>
  <si>
    <t>J71</t>
  </si>
  <si>
    <t>J67</t>
  </si>
  <si>
    <t>160*140</t>
  </si>
  <si>
    <t>140*125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</si>
</sst>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0.0"/>
    <numFmt numFmtId="166" formatCode="_(* #,##0_);_(* \(#,##0\);_(* &quot;-&quot;??_);_(@_)"/>
    <numFmt numFmtId="167" formatCode="0.000"/>
    <numFmt numFmtId="168" formatCode="[$-409]d/mmm/yyyy;@"/>
    <numFmt numFmtId="169" formatCode="&quot;Rs.&quot;#,##0.00_);\(&quot;Rs.&quot;#,##0.00\)"/>
    <numFmt numFmtId="170" formatCode="_ * #,##0.000_ ;_ * \-#,##0.000_ ;_ * &quot;-&quot;??_ ;_ @_ "/>
    <numFmt numFmtId="171" formatCode="[$-F800]dddd\,\ mmmm\ dd\,\ yyyy"/>
    <numFmt numFmtId="172" formatCode="&quot;WO No : &quot;0"/>
    <numFmt numFmtId="173" formatCode="_ * #,##0.00_ ;_ * \-#,##0.00_ ;_ * &quot;-&quot;_ ;_ @_ "/>
  </numFmts>
  <fonts count="42" x14ac:knownFonts="1">
    <font>
      <sz val="11"/>
      <color theme="1"/>
      <name val="Calibri"/>
      <family val="2"/>
      <scheme val="minor"/>
    </font>
    <font>
      <sz val="11"/>
      <color theme="1"/>
      <name val="Calibri"/>
      <family val="2"/>
      <scheme val="minor"/>
    </font>
    <font>
      <sz val="10"/>
      <name val="Arial"/>
      <family val="2"/>
    </font>
    <font>
      <sz val="12"/>
      <name val="Century Schoolbook"/>
      <family val="1"/>
    </font>
    <font>
      <b/>
      <sz val="11"/>
      <color theme="1"/>
      <name val="Verdana"/>
      <family val="2"/>
    </font>
    <font>
      <b/>
      <sz val="14"/>
      <color rgb="FF000000"/>
      <name val="Verdana"/>
      <family val="2"/>
    </font>
    <font>
      <sz val="11"/>
      <name val="Calibri"/>
      <family val="2"/>
    </font>
    <font>
      <b/>
      <sz val="15"/>
      <color theme="1"/>
      <name val="Cambria"/>
      <family val="1"/>
      <scheme val="major"/>
    </font>
    <font>
      <b/>
      <sz val="12"/>
      <color theme="1"/>
      <name val="Cambria"/>
      <family val="1"/>
      <scheme val="major"/>
    </font>
    <font>
      <sz val="10"/>
      <color theme="1"/>
      <name val="Cambria"/>
      <family val="1"/>
      <scheme val="major"/>
    </font>
    <font>
      <b/>
      <sz val="14"/>
      <color theme="1"/>
      <name val="Cambria"/>
      <family val="1"/>
      <scheme val="major"/>
    </font>
    <font>
      <sz val="14"/>
      <color theme="1"/>
      <name val="Cambria"/>
      <family val="1"/>
      <scheme val="major"/>
    </font>
    <font>
      <b/>
      <sz val="16"/>
      <color theme="1"/>
      <name val="Cambria"/>
      <family val="1"/>
      <scheme val="major"/>
    </font>
    <font>
      <sz val="10"/>
      <color rgb="FF000000"/>
      <name val="Times New Roman"/>
      <family val="1"/>
    </font>
    <font>
      <b/>
      <sz val="14"/>
      <color rgb="FF333399"/>
      <name val="Verdana"/>
      <family val="2"/>
    </font>
    <font>
      <sz val="14"/>
      <color rgb="FF333399"/>
      <name val="Arial Black"/>
      <family val="2"/>
    </font>
    <font>
      <b/>
      <sz val="12"/>
      <name val="Verdana"/>
      <family val="2"/>
    </font>
    <font>
      <b/>
      <sz val="11"/>
      <name val="Verdana"/>
      <family val="2"/>
    </font>
    <font>
      <sz val="10"/>
      <name val="Arial Black"/>
      <family val="2"/>
    </font>
    <font>
      <b/>
      <sz val="11"/>
      <color theme="1"/>
      <name val="Cambria"/>
      <family val="1"/>
      <scheme val="major"/>
    </font>
    <font>
      <b/>
      <sz val="9"/>
      <name val="Verdana"/>
      <family val="2"/>
    </font>
    <font>
      <b/>
      <sz val="10"/>
      <name val="Verdana"/>
      <family val="2"/>
    </font>
    <font>
      <b/>
      <sz val="9"/>
      <name val="Calibri"/>
      <family val="2"/>
      <scheme val="minor"/>
    </font>
    <font>
      <sz val="10"/>
      <name val="Verdana"/>
      <family val="2"/>
    </font>
    <font>
      <b/>
      <sz val="10.5"/>
      <color theme="1"/>
      <name val="Verdana"/>
      <family val="2"/>
    </font>
    <font>
      <sz val="10.5"/>
      <color theme="1"/>
      <name val="Calibri"/>
      <family val="2"/>
      <scheme val="minor"/>
    </font>
    <font>
      <sz val="10.25"/>
      <name val="Verdana"/>
      <family val="2"/>
    </font>
    <font>
      <b/>
      <sz val="10"/>
      <color theme="1"/>
      <name val="Calibri"/>
      <family val="2"/>
      <scheme val="minor"/>
    </font>
    <font>
      <b/>
      <sz val="14"/>
      <name val="Calibri"/>
      <family val="2"/>
    </font>
    <font>
      <sz val="11"/>
      <color rgb="FF000000"/>
      <name val="Calibri"/>
      <family val="2"/>
    </font>
    <font>
      <b/>
      <sz val="12"/>
      <name val="Calibri"/>
      <family val="2"/>
    </font>
    <font>
      <b/>
      <sz val="11"/>
      <color rgb="FF000000"/>
      <name val="Calibri"/>
      <family val="2"/>
    </font>
    <font>
      <sz val="10"/>
      <color rgb="FF000000"/>
      <name val="Calibri"/>
      <family val="2"/>
    </font>
    <font>
      <b/>
      <sz val="10"/>
      <color rgb="FF000000"/>
      <name val="Calibri"/>
      <family val="2"/>
    </font>
    <font>
      <b/>
      <sz val="12"/>
      <color rgb="FF000000"/>
      <name val="Calibri"/>
      <family val="2"/>
    </font>
    <font>
      <sz val="11"/>
      <color rgb="FFFF0000"/>
      <name val="Calibri"/>
      <family val="2"/>
      <scheme val="minor"/>
    </font>
    <font>
      <b/>
      <sz val="11"/>
      <color rgb="FFFF0000"/>
      <name val="Cambria"/>
      <family val="1"/>
      <scheme val="major"/>
    </font>
    <font>
      <b/>
      <sz val="9"/>
      <color rgb="FFFF0000"/>
      <name val="Verdana"/>
      <family val="2"/>
    </font>
    <font>
      <sz val="10"/>
      <color rgb="FFFF0000"/>
      <name val="Verdana"/>
      <family val="2"/>
    </font>
    <font>
      <b/>
      <sz val="10.5"/>
      <color rgb="FFFF0000"/>
      <name val="Verdana"/>
      <family val="2"/>
    </font>
    <font>
      <b/>
      <sz val="11"/>
      <color rgb="FFFF0000"/>
      <name val="Verdana"/>
      <family val="2"/>
    </font>
    <font>
      <b/>
      <sz val="14"/>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BF00"/>
      </patternFill>
    </fill>
    <fill>
      <patternFill patternType="solid">
        <fgColor theme="9" tint="0.59999389629810485"/>
        <bgColor indexed="64"/>
      </patternFill>
    </fill>
    <fill>
      <patternFill patternType="solid">
        <fgColor rgb="FFFFFF00"/>
        <bgColor indexed="64"/>
      </patternFill>
    </fill>
    <fill>
      <patternFill patternType="solid">
        <fgColor theme="5" tint="0.79992065187536243"/>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7">
    <xf numFmtId="0" fontId="0" fillId="0" borderId="0"/>
    <xf numFmtId="164" fontId="1"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2" fillId="0" borderId="0"/>
    <xf numFmtId="166"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2" fillId="0" borderId="0"/>
    <xf numFmtId="169" fontId="3" fillId="0" borderId="0"/>
    <xf numFmtId="0" fontId="2" fillId="0" borderId="0"/>
    <xf numFmtId="167" fontId="3" fillId="0" borderId="0"/>
    <xf numFmtId="165"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168" fontId="1" fillId="0" borderId="0"/>
    <xf numFmtId="168" fontId="2" fillId="0" borderId="0"/>
    <xf numFmtId="168" fontId="1" fillId="0" borderId="0"/>
    <xf numFmtId="0" fontId="2" fillId="0" borderId="0"/>
    <xf numFmtId="0" fontId="2" fillId="0" borderId="0"/>
    <xf numFmtId="0" fontId="2" fillId="0" borderId="0"/>
    <xf numFmtId="0" fontId="2" fillId="0" borderId="0"/>
    <xf numFmtId="0" fontId="1" fillId="0" borderId="0"/>
    <xf numFmtId="0" fontId="6" fillId="0" borderId="0">
      <alignment vertical="center"/>
    </xf>
    <xf numFmtId="0" fontId="13" fillId="0" borderId="0"/>
    <xf numFmtId="9" fontId="13" fillId="0" borderId="0" applyFont="0" applyFill="0" applyBorder="0" applyAlignment="0" applyProtection="0"/>
    <xf numFmtId="43" fontId="1" fillId="0" borderId="0" applyFont="0" applyFill="0" applyBorder="0" applyAlignment="0" applyProtection="0"/>
  </cellStyleXfs>
  <cellXfs count="152">
    <xf numFmtId="0" fontId="0" fillId="0" borderId="0" xfId="0"/>
    <xf numFmtId="0" fontId="9" fillId="0" borderId="0" xfId="0" applyFont="1"/>
    <xf numFmtId="0" fontId="12" fillId="3" borderId="0" xfId="0" applyFont="1" applyFill="1"/>
    <xf numFmtId="0" fontId="9" fillId="5" borderId="0" xfId="0" applyFont="1" applyFill="1"/>
    <xf numFmtId="0" fontId="11" fillId="0" borderId="2" xfId="0" applyFont="1" applyBorder="1" applyAlignment="1">
      <alignment horizontal="center" vertical="center"/>
    </xf>
    <xf numFmtId="14" fontId="11" fillId="0" borderId="2" xfId="0" applyNumberFormat="1" applyFont="1" applyBorder="1" applyAlignment="1">
      <alignment horizontal="center" vertical="center"/>
    </xf>
    <xf numFmtId="0" fontId="9" fillId="0" borderId="2" xfId="0" applyFont="1" applyBorder="1" applyAlignment="1">
      <alignment horizontal="center" vertical="center"/>
    </xf>
    <xf numFmtId="0" fontId="10" fillId="3" borderId="0" xfId="0" applyFont="1" applyFill="1"/>
    <xf numFmtId="0" fontId="12" fillId="6" borderId="0" xfId="0" applyFont="1" applyFill="1"/>
    <xf numFmtId="0" fontId="10" fillId="6" borderId="0" xfId="0" applyFont="1" applyFill="1"/>
    <xf numFmtId="0" fontId="10" fillId="0" borderId="0" xfId="0" applyFont="1" applyAlignment="1">
      <alignment vertical="center"/>
    </xf>
    <xf numFmtId="0" fontId="0" fillId="0" borderId="0" xfId="0" applyAlignment="1">
      <alignment wrapText="1"/>
    </xf>
    <xf numFmtId="0" fontId="15" fillId="0" borderId="0" xfId="2" applyFont="1" applyAlignment="1">
      <alignment vertical="center" wrapText="1"/>
    </xf>
    <xf numFmtId="0" fontId="0" fillId="0" borderId="0" xfId="0" applyAlignment="1">
      <alignment vertical="center"/>
    </xf>
    <xf numFmtId="0" fontId="17" fillId="0" borderId="0" xfId="2" applyFont="1" applyAlignment="1">
      <alignment vertical="center"/>
    </xf>
    <xf numFmtId="0" fontId="18" fillId="0" borderId="0" xfId="2" applyFont="1" applyAlignment="1">
      <alignment vertical="center" wrapText="1"/>
    </xf>
    <xf numFmtId="0" fontId="19" fillId="0" borderId="0" xfId="0" applyFont="1" applyAlignment="1">
      <alignment horizontal="center" vertical="center"/>
    </xf>
    <xf numFmtId="0" fontId="20" fillId="7" borderId="2" xfId="0" applyFont="1" applyFill="1" applyBorder="1" applyAlignment="1">
      <alignment horizontal="center" vertical="center" wrapText="1"/>
    </xf>
    <xf numFmtId="0" fontId="22" fillId="7" borderId="0" xfId="0" applyFont="1" applyFill="1"/>
    <xf numFmtId="0" fontId="20" fillId="2" borderId="2" xfId="0" applyFont="1" applyFill="1" applyBorder="1" applyAlignment="1">
      <alignment horizontal="center" vertical="center" wrapText="1"/>
    </xf>
    <xf numFmtId="0" fontId="21" fillId="2" borderId="2" xfId="0" applyFont="1" applyFill="1" applyBorder="1" applyAlignment="1">
      <alignment horizontal="left" vertical="center"/>
    </xf>
    <xf numFmtId="0" fontId="23" fillId="2" borderId="2" xfId="0" applyFont="1" applyFill="1" applyBorder="1" applyAlignment="1">
      <alignment horizontal="center" vertical="center" wrapText="1"/>
    </xf>
    <xf numFmtId="167" fontId="23" fillId="2" borderId="2" xfId="0" applyNumberFormat="1" applyFont="1" applyFill="1" applyBorder="1" applyAlignment="1">
      <alignment horizontal="center" vertical="center"/>
    </xf>
    <xf numFmtId="0" fontId="22" fillId="2" borderId="0" xfId="0" applyFont="1" applyFill="1"/>
    <xf numFmtId="0" fontId="20" fillId="4" borderId="2" xfId="0" applyFont="1" applyFill="1" applyBorder="1" applyAlignment="1">
      <alignment horizontal="center"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43" fontId="23" fillId="0" borderId="2" xfId="36" applyFont="1" applyFill="1" applyBorder="1" applyAlignment="1">
      <alignment horizontal="center" vertical="center" wrapText="1"/>
    </xf>
    <xf numFmtId="170" fontId="23" fillId="0" borderId="2" xfId="36" applyNumberFormat="1" applyFont="1" applyFill="1" applyBorder="1" applyAlignment="1">
      <alignment horizontal="center" vertical="center" wrapText="1"/>
    </xf>
    <xf numFmtId="167" fontId="23" fillId="0" borderId="2" xfId="0" applyNumberFormat="1" applyFont="1" applyBorder="1" applyAlignment="1">
      <alignment horizontal="center" vertical="center"/>
    </xf>
    <xf numFmtId="0" fontId="22" fillId="0" borderId="0" xfId="0" applyFont="1"/>
    <xf numFmtId="0" fontId="24" fillId="7" borderId="2" xfId="0" applyFont="1" applyFill="1" applyBorder="1" applyAlignment="1">
      <alignment horizontal="right" vertical="center" wrapText="1"/>
    </xf>
    <xf numFmtId="0" fontId="24" fillId="7" borderId="2" xfId="0" applyFont="1" applyFill="1" applyBorder="1" applyAlignment="1">
      <alignment horizontal="right" vertical="center"/>
    </xf>
    <xf numFmtId="2" fontId="24" fillId="7" borderId="2" xfId="1" applyNumberFormat="1" applyFont="1" applyFill="1" applyBorder="1" applyAlignment="1">
      <alignment horizontal="center" vertical="center" wrapText="1"/>
    </xf>
    <xf numFmtId="0" fontId="25" fillId="7" borderId="0" xfId="0" applyFont="1" applyFill="1" applyAlignment="1">
      <alignment horizontal="right"/>
    </xf>
    <xf numFmtId="0" fontId="0" fillId="2" borderId="0" xfId="0" applyFill="1"/>
    <xf numFmtId="0" fontId="20" fillId="0" borderId="2" xfId="0" applyFont="1" applyBorder="1" applyAlignment="1">
      <alignment horizontal="center" vertical="center" wrapText="1"/>
    </xf>
    <xf numFmtId="0" fontId="21" fillId="0" borderId="2" xfId="0" applyFont="1" applyBorder="1" applyAlignment="1">
      <alignment horizontal="left" vertical="center"/>
    </xf>
    <xf numFmtId="0" fontId="26" fillId="0" borderId="2" xfId="0" applyFont="1" applyBorder="1" applyAlignment="1">
      <alignment horizontal="left" vertical="center" wrapText="1"/>
    </xf>
    <xf numFmtId="0" fontId="22"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7" fillId="0" borderId="0" xfId="0" applyFont="1" applyAlignment="1">
      <alignment vertical="center"/>
    </xf>
    <xf numFmtId="0" fontId="23" fillId="0" borderId="2" xfId="0" applyFont="1" applyBorder="1" applyAlignment="1">
      <alignment horizontal="left" vertical="center"/>
    </xf>
    <xf numFmtId="0" fontId="7" fillId="0" borderId="2" xfId="0" applyFont="1" applyBorder="1" applyAlignment="1">
      <alignment horizontal="left" vertical="center"/>
    </xf>
    <xf numFmtId="0" fontId="10" fillId="6" borderId="2" xfId="0" applyFont="1" applyFill="1" applyBorder="1" applyAlignment="1">
      <alignment horizontal="center" vertical="center"/>
    </xf>
    <xf numFmtId="170" fontId="10" fillId="0" borderId="2" xfId="0" applyNumberFormat="1" applyFont="1" applyBorder="1" applyAlignment="1">
      <alignment horizontal="center" vertical="center"/>
    </xf>
    <xf numFmtId="170" fontId="11" fillId="0" borderId="3" xfId="0" applyNumberFormat="1" applyFont="1" applyBorder="1" applyAlignment="1">
      <alignment horizontal="center" vertical="center"/>
    </xf>
    <xf numFmtId="170" fontId="10" fillId="6" borderId="4" xfId="0" applyNumberFormat="1" applyFont="1" applyFill="1" applyBorder="1" applyAlignment="1">
      <alignment horizontal="center" vertical="center"/>
    </xf>
    <xf numFmtId="0" fontId="11" fillId="0" borderId="0" xfId="0" applyFont="1" applyAlignment="1">
      <alignment horizontal="center" vertical="center"/>
    </xf>
    <xf numFmtId="0" fontId="11" fillId="0" borderId="0" xfId="0" applyFont="1"/>
    <xf numFmtId="0" fontId="10" fillId="0" borderId="0" xfId="0" applyFont="1" applyAlignment="1">
      <alignment horizontal="center" vertical="center"/>
    </xf>
    <xf numFmtId="43" fontId="10" fillId="0" borderId="2" xfId="0" applyNumberFormat="1" applyFont="1" applyBorder="1" applyAlignment="1">
      <alignment horizontal="center" vertical="center"/>
    </xf>
    <xf numFmtId="43" fontId="11" fillId="0" borderId="3" xfId="0" applyNumberFormat="1" applyFont="1" applyBorder="1" applyAlignment="1">
      <alignment horizontal="center" vertical="center"/>
    </xf>
    <xf numFmtId="43" fontId="10" fillId="6" borderId="4" xfId="0" applyNumberFormat="1" applyFont="1" applyFill="1" applyBorder="1" applyAlignment="1">
      <alignment horizontal="center" vertical="center"/>
    </xf>
    <xf numFmtId="0" fontId="29" fillId="0" borderId="0" xfId="34" applyFont="1" applyAlignment="1">
      <alignment horizontal="center" vertical="center"/>
    </xf>
    <xf numFmtId="0" fontId="30" fillId="0" borderId="3" xfId="34" applyFont="1" applyBorder="1" applyAlignment="1">
      <alignment horizontal="center" vertical="center" wrapText="1"/>
    </xf>
    <xf numFmtId="0" fontId="32" fillId="0" borderId="0" xfId="34" applyFont="1" applyAlignment="1">
      <alignment horizontal="left" vertical="center"/>
    </xf>
    <xf numFmtId="0" fontId="33" fillId="9" borderId="2" xfId="34" applyFont="1" applyFill="1" applyBorder="1" applyAlignment="1">
      <alignment horizontal="center" vertical="center"/>
    </xf>
    <xf numFmtId="0" fontId="33" fillId="9" borderId="2" xfId="34" applyFont="1" applyFill="1" applyBorder="1" applyAlignment="1">
      <alignment horizontal="left" vertical="center" wrapText="1"/>
    </xf>
    <xf numFmtId="0" fontId="33" fillId="9" borderId="2" xfId="34" applyFont="1" applyFill="1" applyBorder="1" applyAlignment="1">
      <alignment horizontal="center" vertical="center" wrapText="1"/>
    </xf>
    <xf numFmtId="0" fontId="32" fillId="9" borderId="2" xfId="34" applyFont="1" applyFill="1" applyBorder="1" applyAlignment="1">
      <alignment horizontal="left" vertical="center"/>
    </xf>
    <xf numFmtId="0" fontId="33" fillId="0" borderId="2" xfId="34" applyFont="1" applyBorder="1" applyAlignment="1">
      <alignment horizontal="center" vertical="center"/>
    </xf>
    <xf numFmtId="0" fontId="33" fillId="0" borderId="2" xfId="34" applyFont="1" applyBorder="1" applyAlignment="1">
      <alignment horizontal="left" vertical="center"/>
    </xf>
    <xf numFmtId="173" fontId="33" fillId="0" borderId="2" xfId="34" applyNumberFormat="1" applyFont="1" applyBorder="1" applyAlignment="1">
      <alignment horizontal="center" vertical="center"/>
    </xf>
    <xf numFmtId="173" fontId="33" fillId="10" borderId="2" xfId="34" applyNumberFormat="1" applyFont="1" applyFill="1" applyBorder="1" applyAlignment="1">
      <alignment horizontal="center" vertical="center"/>
    </xf>
    <xf numFmtId="173" fontId="33" fillId="5" borderId="2" xfId="34" applyNumberFormat="1" applyFont="1" applyFill="1" applyBorder="1" applyAlignment="1">
      <alignment horizontal="center" vertical="center"/>
    </xf>
    <xf numFmtId="2" fontId="32" fillId="5" borderId="2" xfId="34" applyNumberFormat="1" applyFont="1" applyFill="1" applyBorder="1" applyAlignment="1">
      <alignment horizontal="right" vertical="center"/>
    </xf>
    <xf numFmtId="173" fontId="32" fillId="9" borderId="2" xfId="34" applyNumberFormat="1" applyFont="1" applyFill="1" applyBorder="1" applyAlignment="1">
      <alignment horizontal="left" vertical="center"/>
    </xf>
    <xf numFmtId="173" fontId="33" fillId="9" borderId="2" xfId="34" applyNumberFormat="1" applyFont="1" applyFill="1" applyBorder="1" applyAlignment="1">
      <alignment horizontal="left" vertical="center" wrapText="1"/>
    </xf>
    <xf numFmtId="2" fontId="33" fillId="0" borderId="2" xfId="34" applyNumberFormat="1" applyFont="1" applyBorder="1" applyAlignment="1">
      <alignment horizontal="center" vertical="center"/>
    </xf>
    <xf numFmtId="167" fontId="33" fillId="0" borderId="2" xfId="34" applyNumberFormat="1" applyFont="1" applyBorder="1" applyAlignment="1">
      <alignment horizontal="center" vertical="center"/>
    </xf>
    <xf numFmtId="2" fontId="32" fillId="0" borderId="0" xfId="34" applyNumberFormat="1" applyFont="1" applyAlignment="1">
      <alignment horizontal="left" vertical="center"/>
    </xf>
    <xf numFmtId="0" fontId="32" fillId="0" borderId="2" xfId="34" applyFont="1" applyBorder="1" applyAlignment="1">
      <alignment horizontal="right" vertical="center"/>
    </xf>
    <xf numFmtId="0" fontId="32" fillId="0" borderId="2" xfId="34" applyFont="1" applyBorder="1" applyAlignment="1">
      <alignment horizontal="left" vertical="center"/>
    </xf>
    <xf numFmtId="0" fontId="32" fillId="0" borderId="2" xfId="34" applyFont="1" applyBorder="1" applyAlignment="1">
      <alignment horizontal="center" vertical="center"/>
    </xf>
    <xf numFmtId="2" fontId="32" fillId="0" borderId="2" xfId="34" applyNumberFormat="1" applyFont="1" applyBorder="1" applyAlignment="1">
      <alignment horizontal="right" vertical="center"/>
    </xf>
    <xf numFmtId="0" fontId="32" fillId="0" borderId="0" xfId="34" applyFont="1" applyAlignment="1">
      <alignment horizontal="center" vertical="top"/>
    </xf>
    <xf numFmtId="0" fontId="32" fillId="0" borderId="0" xfId="34" applyFont="1" applyAlignment="1">
      <alignment horizontal="left" vertical="top"/>
    </xf>
    <xf numFmtId="0" fontId="32" fillId="0" borderId="0" xfId="34" applyFont="1" applyAlignment="1">
      <alignment horizontal="center" vertical="center"/>
    </xf>
    <xf numFmtId="2" fontId="32" fillId="0" borderId="0" xfId="34" applyNumberFormat="1" applyFont="1" applyAlignment="1">
      <alignment horizontal="center" vertical="center"/>
    </xf>
    <xf numFmtId="173" fontId="33" fillId="6" borderId="2" xfId="34" applyNumberFormat="1" applyFont="1" applyFill="1" applyBorder="1" applyAlignment="1">
      <alignment horizontal="center" vertical="center"/>
    </xf>
    <xf numFmtId="0" fontId="35" fillId="0" borderId="0" xfId="0" applyFont="1" applyAlignment="1">
      <alignment wrapText="1"/>
    </xf>
    <xf numFmtId="0" fontId="36" fillId="0" borderId="0" xfId="0" applyFont="1" applyAlignment="1">
      <alignment horizontal="left" vertical="center"/>
    </xf>
    <xf numFmtId="0" fontId="38" fillId="2" borderId="2" xfId="0" applyFont="1" applyFill="1" applyBorder="1" applyAlignment="1">
      <alignment horizontal="center" vertical="center" wrapText="1"/>
    </xf>
    <xf numFmtId="170" fontId="38" fillId="0" borderId="2" xfId="36" applyNumberFormat="1" applyFont="1" applyFill="1" applyBorder="1" applyAlignment="1">
      <alignment horizontal="center" vertical="center" wrapText="1"/>
    </xf>
    <xf numFmtId="2" fontId="39" fillId="7" borderId="2" xfId="1" applyNumberFormat="1" applyFont="1" applyFill="1" applyBorder="1" applyAlignment="1">
      <alignment horizontal="center" vertical="center" wrapText="1"/>
    </xf>
    <xf numFmtId="0" fontId="38" fillId="0" borderId="2" xfId="0" applyFont="1" applyBorder="1" applyAlignment="1">
      <alignment horizontal="center" vertical="center" wrapText="1"/>
    </xf>
    <xf numFmtId="0" fontId="40" fillId="0" borderId="0" xfId="0" applyFont="1" applyAlignment="1">
      <alignment horizontal="center" vertical="center" wrapText="1"/>
    </xf>
    <xf numFmtId="167" fontId="32" fillId="0" borderId="0" xfId="34" applyNumberFormat="1" applyFont="1" applyAlignment="1">
      <alignment horizontal="center" vertical="center"/>
    </xf>
    <xf numFmtId="0" fontId="10" fillId="5" borderId="2" xfId="0" applyFont="1" applyFill="1" applyBorder="1" applyAlignment="1">
      <alignment horizontal="center" vertical="center" wrapText="1"/>
    </xf>
    <xf numFmtId="0" fontId="10" fillId="5" borderId="2" xfId="0" applyFont="1" applyFill="1" applyBorder="1" applyAlignment="1">
      <alignment horizontal="center" vertical="center"/>
    </xf>
    <xf numFmtId="0" fontId="0" fillId="0" borderId="0" xfId="0" applyAlignment="1">
      <alignment horizontal="center"/>
    </xf>
    <xf numFmtId="14" fontId="0" fillId="0" borderId="0" xfId="0" applyNumberFormat="1"/>
    <xf numFmtId="0" fontId="1" fillId="0" borderId="0" xfId="0" applyFont="1" applyAlignment="1">
      <alignment horizontal="center"/>
    </xf>
    <xf numFmtId="14" fontId="0" fillId="0" borderId="0" xfId="0" applyNumberFormat="1" applyAlignment="1">
      <alignment horizontal="center"/>
    </xf>
    <xf numFmtId="0" fontId="31" fillId="0" borderId="7" xfId="34" applyFont="1" applyBorder="1" applyAlignment="1">
      <alignment horizontal="center" vertical="center" wrapText="1"/>
    </xf>
    <xf numFmtId="0" fontId="31" fillId="0" borderId="5" xfId="34" applyFont="1" applyBorder="1" applyAlignment="1">
      <alignment horizontal="center" vertical="center" wrapText="1"/>
    </xf>
    <xf numFmtId="0" fontId="31" fillId="0" borderId="6" xfId="34" applyFont="1" applyBorder="1" applyAlignment="1">
      <alignment horizontal="center" vertical="center" wrapText="1"/>
    </xf>
    <xf numFmtId="172" fontId="31" fillId="0" borderId="7" xfId="34" applyNumberFormat="1" applyFont="1" applyBorder="1" applyAlignment="1">
      <alignment horizontal="center" vertical="center" wrapText="1"/>
    </xf>
    <xf numFmtId="172" fontId="31" fillId="0" borderId="5" xfId="34" applyNumberFormat="1" applyFont="1" applyBorder="1" applyAlignment="1">
      <alignment horizontal="center" vertical="center" wrapText="1"/>
    </xf>
    <xf numFmtId="172" fontId="31" fillId="0" borderId="6" xfId="34" applyNumberFormat="1" applyFont="1" applyBorder="1" applyAlignment="1">
      <alignment horizontal="center" vertical="center" wrapText="1"/>
    </xf>
    <xf numFmtId="0" fontId="28" fillId="0" borderId="2" xfId="34" applyFont="1" applyBorder="1" applyAlignment="1">
      <alignment horizontal="center" vertical="center" wrapText="1"/>
    </xf>
    <xf numFmtId="0" fontId="28" fillId="8" borderId="2" xfId="34" applyFont="1" applyFill="1" applyBorder="1" applyAlignment="1">
      <alignment horizontal="center" vertical="center" wrapText="1"/>
    </xf>
    <xf numFmtId="0" fontId="28" fillId="0" borderId="7" xfId="34" applyFont="1" applyBorder="1" applyAlignment="1">
      <alignment horizontal="left" vertical="center" wrapText="1"/>
    </xf>
    <xf numFmtId="0" fontId="28" fillId="0" borderId="5" xfId="34" applyFont="1" applyBorder="1" applyAlignment="1">
      <alignment horizontal="left" vertical="center" wrapText="1"/>
    </xf>
    <xf numFmtId="0" fontId="28" fillId="0" borderId="6" xfId="34" applyFont="1" applyBorder="1" applyAlignment="1">
      <alignment horizontal="left" vertical="center" wrapText="1"/>
    </xf>
    <xf numFmtId="171" fontId="28" fillId="0" borderId="7" xfId="34" applyNumberFormat="1" applyFont="1" applyBorder="1" applyAlignment="1">
      <alignment horizontal="center" vertical="center" wrapText="1"/>
    </xf>
    <xf numFmtId="171" fontId="28" fillId="0" borderId="6" xfId="34" applyNumberFormat="1" applyFont="1" applyBorder="1" applyAlignment="1">
      <alignment horizontal="center" vertical="center" wrapText="1"/>
    </xf>
    <xf numFmtId="0" fontId="34" fillId="0" borderId="0" xfId="34" applyFont="1" applyAlignment="1">
      <alignment horizontal="center" vertical="top"/>
    </xf>
    <xf numFmtId="0" fontId="31" fillId="0" borderId="3" xfId="34" applyFont="1" applyBorder="1" applyAlignment="1">
      <alignment horizontal="center" vertical="center"/>
    </xf>
    <xf numFmtId="0" fontId="31" fillId="0" borderId="1" xfId="34" applyFont="1" applyBorder="1" applyAlignment="1">
      <alignment horizontal="center" vertical="center"/>
    </xf>
    <xf numFmtId="172" fontId="31" fillId="0" borderId="10" xfId="34" applyNumberFormat="1" applyFont="1" applyBorder="1" applyAlignment="1">
      <alignment horizontal="center" vertical="center" wrapText="1"/>
    </xf>
    <xf numFmtId="172" fontId="31" fillId="0" borderId="9" xfId="34" applyNumberFormat="1" applyFont="1" applyBorder="1" applyAlignment="1">
      <alignment horizontal="center" vertical="center" wrapText="1"/>
    </xf>
    <xf numFmtId="172" fontId="31" fillId="0" borderId="11" xfId="34" applyNumberFormat="1" applyFont="1" applyBorder="1" applyAlignment="1">
      <alignment horizontal="center" vertical="center" wrapText="1"/>
    </xf>
    <xf numFmtId="0" fontId="31" fillId="5" borderId="7" xfId="34" applyFont="1" applyFill="1" applyBorder="1" applyAlignment="1">
      <alignment horizontal="right" vertical="center"/>
    </xf>
    <xf numFmtId="0" fontId="31" fillId="5" borderId="6" xfId="34" applyFont="1" applyFill="1" applyBorder="1" applyAlignment="1">
      <alignment horizontal="right" vertical="center"/>
    </xf>
    <xf numFmtId="0" fontId="31" fillId="0" borderId="2" xfId="34" applyFont="1" applyBorder="1" applyAlignment="1">
      <alignment horizontal="center" vertical="center"/>
    </xf>
    <xf numFmtId="43" fontId="10" fillId="0" borderId="2" xfId="0" applyNumberFormat="1" applyFont="1" applyBorder="1" applyAlignment="1">
      <alignment horizontal="left"/>
    </xf>
    <xf numFmtId="0" fontId="10" fillId="0" borderId="3" xfId="0" applyFont="1" applyBorder="1" applyAlignment="1">
      <alignment horizontal="right" vertical="center"/>
    </xf>
    <xf numFmtId="0" fontId="10" fillId="6" borderId="8" xfId="0" applyFont="1" applyFill="1" applyBorder="1" applyAlignment="1">
      <alignment horizontal="right" vertical="center"/>
    </xf>
    <xf numFmtId="0" fontId="10" fillId="6" borderId="4" xfId="0" applyFont="1" applyFill="1" applyBorder="1" applyAlignment="1">
      <alignment horizontal="right" vertical="center"/>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1" fontId="5" fillId="0" borderId="0" xfId="3" applyNumberFormat="1" applyFont="1" applyAlignment="1">
      <alignment horizontal="center" vertical="center" wrapText="1"/>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10" fillId="0" borderId="2" xfId="0" applyFont="1" applyBorder="1" applyAlignment="1">
      <alignment horizontal="right" vertical="center"/>
    </xf>
    <xf numFmtId="0" fontId="10" fillId="11" borderId="7"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0" borderId="2" xfId="0" applyFont="1" applyBorder="1" applyAlignment="1">
      <alignment horizontal="center" vertical="center" wrapText="1"/>
    </xf>
    <xf numFmtId="0" fontId="41" fillId="0" borderId="2" xfId="0" applyFont="1" applyBorder="1" applyAlignment="1">
      <alignment horizontal="center" vertical="center"/>
    </xf>
    <xf numFmtId="0" fontId="10" fillId="0" borderId="2" xfId="0" applyFont="1" applyBorder="1" applyAlignment="1">
      <alignment horizontal="center" vertical="center"/>
    </xf>
    <xf numFmtId="0" fontId="20" fillId="7" borderId="2" xfId="0" applyFont="1" applyFill="1" applyBorder="1" applyAlignment="1">
      <alignment horizontal="center" vertical="center" wrapText="1"/>
    </xf>
    <xf numFmtId="0" fontId="21" fillId="0" borderId="0" xfId="0" applyFont="1" applyAlignment="1">
      <alignment horizontal="center" vertical="center"/>
    </xf>
    <xf numFmtId="0" fontId="14" fillId="0" borderId="0" xfId="2" applyFont="1" applyAlignment="1">
      <alignment horizontal="center" vertical="center" wrapText="1"/>
    </xf>
    <xf numFmtId="0" fontId="16" fillId="0" borderId="0" xfId="2" applyFont="1" applyAlignment="1">
      <alignment horizontal="center" vertical="center"/>
    </xf>
    <xf numFmtId="0" fontId="19" fillId="0" borderId="9" xfId="0" applyFont="1" applyBorder="1" applyAlignment="1">
      <alignment horizontal="left" vertical="center"/>
    </xf>
    <xf numFmtId="0" fontId="20" fillId="7" borderId="2" xfId="0" applyFont="1" applyFill="1" applyBorder="1" applyAlignment="1">
      <alignment horizontal="center" vertical="center"/>
    </xf>
    <xf numFmtId="0" fontId="20" fillId="7" borderId="3" xfId="0" applyFont="1" applyFill="1" applyBorder="1" applyAlignment="1">
      <alignment horizontal="center" vertical="center"/>
    </xf>
    <xf numFmtId="0" fontId="20" fillId="7" borderId="1" xfId="0" applyFont="1" applyFill="1" applyBorder="1" applyAlignment="1">
      <alignment horizontal="center" vertical="center"/>
    </xf>
    <xf numFmtId="0" fontId="21" fillId="7" borderId="7"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37" fillId="7" borderId="3" xfId="0" applyFont="1" applyFill="1" applyBorder="1" applyAlignment="1">
      <alignment horizontal="center" vertical="center" wrapText="1"/>
    </xf>
    <xf numFmtId="0" fontId="37" fillId="7" borderId="1" xfId="0" applyFont="1" applyFill="1" applyBorder="1" applyAlignment="1">
      <alignment horizontal="center" vertical="center" wrapText="1"/>
    </xf>
  </cellXfs>
  <cellStyles count="37">
    <cellStyle name="Comma" xfId="1" builtinId="3"/>
    <cellStyle name="Comma 2" xfId="4" xr:uid="{00000000-0005-0000-0000-000001000000}"/>
    <cellStyle name="Comma 2 2" xfId="5" xr:uid="{00000000-0005-0000-0000-000002000000}"/>
    <cellStyle name="Comma 3" xfId="8" xr:uid="{00000000-0005-0000-0000-000003000000}"/>
    <cellStyle name="Comma 3 2" xfId="9" xr:uid="{00000000-0005-0000-0000-000004000000}"/>
    <cellStyle name="Comma 4" xfId="36" xr:uid="{00000000-0005-0000-0000-000005000000}"/>
    <cellStyle name="Normal" xfId="0" builtinId="0"/>
    <cellStyle name="Normal 104 2" xfId="32" xr:uid="{00000000-0005-0000-0000-000007000000}"/>
    <cellStyle name="Normal 143" xfId="10" xr:uid="{00000000-0005-0000-0000-000008000000}"/>
    <cellStyle name="Normal 145" xfId="11" xr:uid="{00000000-0005-0000-0000-000009000000}"/>
    <cellStyle name="Normal 147" xfId="12" xr:uid="{00000000-0005-0000-0000-00000A000000}"/>
    <cellStyle name="Normal 18" xfId="33" xr:uid="{00000000-0005-0000-0000-00000B000000}"/>
    <cellStyle name="Normal 2" xfId="2" xr:uid="{00000000-0005-0000-0000-00000C000000}"/>
    <cellStyle name="Normal 2 10" xfId="13" xr:uid="{00000000-0005-0000-0000-00000D000000}"/>
    <cellStyle name="Normal 2 2" xfId="14" xr:uid="{00000000-0005-0000-0000-00000E000000}"/>
    <cellStyle name="Normal 2 3" xfId="15" xr:uid="{00000000-0005-0000-0000-00000F000000}"/>
    <cellStyle name="Normal 2 3 2" xfId="16" xr:uid="{00000000-0005-0000-0000-000010000000}"/>
    <cellStyle name="Normal 2 4" xfId="17" xr:uid="{00000000-0005-0000-0000-000011000000}"/>
    <cellStyle name="Normal 2 4 2" xfId="18" xr:uid="{00000000-0005-0000-0000-000012000000}"/>
    <cellStyle name="Normal 2 5" xfId="19" xr:uid="{00000000-0005-0000-0000-000013000000}"/>
    <cellStyle name="Normal 2 6" xfId="20" xr:uid="{00000000-0005-0000-0000-000014000000}"/>
    <cellStyle name="Normal 2 7" xfId="21" xr:uid="{00000000-0005-0000-0000-000015000000}"/>
    <cellStyle name="Normal 2 8" xfId="22" xr:uid="{00000000-0005-0000-0000-000016000000}"/>
    <cellStyle name="Normal 2 9" xfId="23" xr:uid="{00000000-0005-0000-0000-000017000000}"/>
    <cellStyle name="Normal 3" xfId="24" xr:uid="{00000000-0005-0000-0000-000018000000}"/>
    <cellStyle name="Normal 3 2" xfId="25" xr:uid="{00000000-0005-0000-0000-000019000000}"/>
    <cellStyle name="Normal 4" xfId="3" xr:uid="{00000000-0005-0000-0000-00001A000000}"/>
    <cellStyle name="Normal 4 2" xfId="26" xr:uid="{00000000-0005-0000-0000-00001B000000}"/>
    <cellStyle name="Normal 5" xfId="6" xr:uid="{00000000-0005-0000-0000-00001C000000}"/>
    <cellStyle name="Normal 5 2" xfId="27" xr:uid="{00000000-0005-0000-0000-00001D000000}"/>
    <cellStyle name="Normal 6" xfId="28" xr:uid="{00000000-0005-0000-0000-00001E000000}"/>
    <cellStyle name="Normal 6 2" xfId="29" xr:uid="{00000000-0005-0000-0000-00001F000000}"/>
    <cellStyle name="Normal 7" xfId="7" xr:uid="{00000000-0005-0000-0000-000020000000}"/>
    <cellStyle name="Normal 8" xfId="30" xr:uid="{00000000-0005-0000-0000-000021000000}"/>
    <cellStyle name="Normal 8 2" xfId="31" xr:uid="{00000000-0005-0000-0000-000022000000}"/>
    <cellStyle name="Normal 9" xfId="34" xr:uid="{00000000-0005-0000-0000-000023000000}"/>
    <cellStyle name="Percent 2" xfId="35" xr:uid="{00000000-0005-0000-0000-00002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externalLink" Target="externalLinks/externalLink128.xml"/><Relationship Id="rId138" Type="http://schemas.openxmlformats.org/officeDocument/2006/relationships/externalLink" Target="externalLinks/externalLink133.xml"/><Relationship Id="rId154" Type="http://schemas.openxmlformats.org/officeDocument/2006/relationships/externalLink" Target="externalLinks/externalLink149.xml"/><Relationship Id="rId159" Type="http://schemas.openxmlformats.org/officeDocument/2006/relationships/styles" Target="styles.xml"/><Relationship Id="rId16" Type="http://schemas.openxmlformats.org/officeDocument/2006/relationships/externalLink" Target="externalLinks/externalLink11.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28" Type="http://schemas.openxmlformats.org/officeDocument/2006/relationships/externalLink" Target="externalLinks/externalLink123.xml"/><Relationship Id="rId144" Type="http://schemas.openxmlformats.org/officeDocument/2006/relationships/externalLink" Target="externalLinks/externalLink139.xml"/><Relationship Id="rId149" Type="http://schemas.openxmlformats.org/officeDocument/2006/relationships/externalLink" Target="externalLinks/externalLink144.xml"/><Relationship Id="rId5" Type="http://schemas.openxmlformats.org/officeDocument/2006/relationships/worksheet" Target="worksheets/sheet5.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160" Type="http://schemas.openxmlformats.org/officeDocument/2006/relationships/sharedStrings" Target="sharedStrings.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18" Type="http://schemas.openxmlformats.org/officeDocument/2006/relationships/externalLink" Target="externalLinks/externalLink113.xml"/><Relationship Id="rId134" Type="http://schemas.openxmlformats.org/officeDocument/2006/relationships/externalLink" Target="externalLinks/externalLink129.xml"/><Relationship Id="rId139" Type="http://schemas.openxmlformats.org/officeDocument/2006/relationships/externalLink" Target="externalLinks/externalLink134.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150" Type="http://schemas.openxmlformats.org/officeDocument/2006/relationships/externalLink" Target="externalLinks/externalLink145.xml"/><Relationship Id="rId155" Type="http://schemas.openxmlformats.org/officeDocument/2006/relationships/externalLink" Target="externalLinks/externalLink150.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59" Type="http://schemas.openxmlformats.org/officeDocument/2006/relationships/externalLink" Target="externalLinks/externalLink54.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24" Type="http://schemas.openxmlformats.org/officeDocument/2006/relationships/externalLink" Target="externalLinks/externalLink119.xml"/><Relationship Id="rId129" Type="http://schemas.openxmlformats.org/officeDocument/2006/relationships/externalLink" Target="externalLinks/externalLink124.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11" Type="http://schemas.openxmlformats.org/officeDocument/2006/relationships/externalLink" Target="externalLinks/externalLink106.xml"/><Relationship Id="rId132" Type="http://schemas.openxmlformats.org/officeDocument/2006/relationships/externalLink" Target="externalLinks/externalLink127.xml"/><Relationship Id="rId140" Type="http://schemas.openxmlformats.org/officeDocument/2006/relationships/externalLink" Target="externalLinks/externalLink135.xml"/><Relationship Id="rId145" Type="http://schemas.openxmlformats.org/officeDocument/2006/relationships/externalLink" Target="externalLinks/externalLink140.xml"/><Relationship Id="rId153" Type="http://schemas.openxmlformats.org/officeDocument/2006/relationships/externalLink" Target="externalLinks/externalLink148.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30" Type="http://schemas.openxmlformats.org/officeDocument/2006/relationships/externalLink" Target="externalLinks/externalLink125.xml"/><Relationship Id="rId135" Type="http://schemas.openxmlformats.org/officeDocument/2006/relationships/externalLink" Target="externalLinks/externalLink130.xml"/><Relationship Id="rId143" Type="http://schemas.openxmlformats.org/officeDocument/2006/relationships/externalLink" Target="externalLinks/externalLink138.xml"/><Relationship Id="rId148" Type="http://schemas.openxmlformats.org/officeDocument/2006/relationships/externalLink" Target="externalLinks/externalLink143.xml"/><Relationship Id="rId151" Type="http://schemas.openxmlformats.org/officeDocument/2006/relationships/externalLink" Target="externalLinks/externalLink146.xml"/><Relationship Id="rId156" Type="http://schemas.openxmlformats.org/officeDocument/2006/relationships/externalLink" Target="externalLinks/externalLink151.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141" Type="http://schemas.openxmlformats.org/officeDocument/2006/relationships/externalLink" Target="externalLinks/externalLink136.xml"/><Relationship Id="rId146" Type="http://schemas.openxmlformats.org/officeDocument/2006/relationships/externalLink" Target="externalLinks/externalLink141.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136" Type="http://schemas.openxmlformats.org/officeDocument/2006/relationships/externalLink" Target="externalLinks/externalLink131.xml"/><Relationship Id="rId157" Type="http://schemas.openxmlformats.org/officeDocument/2006/relationships/externalLink" Target="externalLinks/externalLink152.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52" Type="http://schemas.openxmlformats.org/officeDocument/2006/relationships/externalLink" Target="externalLinks/externalLink147.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26" Type="http://schemas.openxmlformats.org/officeDocument/2006/relationships/externalLink" Target="externalLinks/externalLink121.xml"/><Relationship Id="rId147" Type="http://schemas.openxmlformats.org/officeDocument/2006/relationships/externalLink" Target="externalLinks/externalLink142.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142" Type="http://schemas.openxmlformats.org/officeDocument/2006/relationships/externalLink" Target="externalLinks/externalLink137.xml"/><Relationship Id="rId3" Type="http://schemas.openxmlformats.org/officeDocument/2006/relationships/worksheet" Target="worksheets/sheet3.xml"/><Relationship Id="rId25" Type="http://schemas.openxmlformats.org/officeDocument/2006/relationships/externalLink" Target="externalLinks/externalLink20.xml"/><Relationship Id="rId46" Type="http://schemas.openxmlformats.org/officeDocument/2006/relationships/externalLink" Target="externalLinks/externalLink41.xml"/><Relationship Id="rId67" Type="http://schemas.openxmlformats.org/officeDocument/2006/relationships/externalLink" Target="externalLinks/externalLink62.xml"/><Relationship Id="rId116" Type="http://schemas.openxmlformats.org/officeDocument/2006/relationships/externalLink" Target="externalLinks/externalLink111.xml"/><Relationship Id="rId137" Type="http://schemas.openxmlformats.org/officeDocument/2006/relationships/externalLink" Target="externalLinks/externalLink132.xml"/><Relationship Id="rId15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208663</xdr:colOff>
      <xdr:row>5</xdr:row>
      <xdr:rowOff>44822</xdr:rowOff>
    </xdr:from>
    <xdr:to>
      <xdr:col>3</xdr:col>
      <xdr:colOff>810891</xdr:colOff>
      <xdr:row>7</xdr:row>
      <xdr:rowOff>347382</xdr:rowOff>
    </xdr:to>
    <xdr:pic>
      <xdr:nvPicPr>
        <xdr:cNvPr id="2" name="Picture 1" descr="Power Mech Symble.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80113" y="44822"/>
          <a:ext cx="1307078" cy="1064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1015485</xdr:colOff>
      <xdr:row>2</xdr:row>
      <xdr:rowOff>131379</xdr:rowOff>
    </xdr:from>
    <xdr:ext cx="6513" cy="349489"/>
    <xdr:pic>
      <xdr:nvPicPr>
        <xdr:cNvPr id="2" name="Picture 1" descr="Power Mech Symble.jpg">
          <a:extLst>
            <a:ext uri="{FF2B5EF4-FFF2-40B4-BE49-F238E27FC236}">
              <a16:creationId xmlns:a16="http://schemas.microsoft.com/office/drawing/2014/main" id="{50AE55F9-AD63-4BAA-B643-7B7EF53047D0}"/>
            </a:ext>
          </a:extLst>
        </xdr:cNvPr>
        <xdr:cNvPicPr>
          <a:picLocks noChangeAspect="1"/>
        </xdr:cNvPicPr>
      </xdr:nvPicPr>
      <xdr:blipFill>
        <a:blip xmlns:r="http://schemas.openxmlformats.org/officeDocument/2006/relationships" r:embed="rId1" cstate="print"/>
        <a:stretch>
          <a:fillRect/>
        </a:stretch>
      </xdr:blipFill>
      <xdr:spPr>
        <a:xfrm>
          <a:off x="20684610" y="1655379"/>
          <a:ext cx="6513" cy="34948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208663</xdr:colOff>
      <xdr:row>5</xdr:row>
      <xdr:rowOff>44822</xdr:rowOff>
    </xdr:from>
    <xdr:to>
      <xdr:col>3</xdr:col>
      <xdr:colOff>810891</xdr:colOff>
      <xdr:row>7</xdr:row>
      <xdr:rowOff>347382</xdr:rowOff>
    </xdr:to>
    <xdr:pic>
      <xdr:nvPicPr>
        <xdr:cNvPr id="2" name="Picture 1" descr="Power Mech Symble.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80113" y="44822"/>
          <a:ext cx="1307078" cy="1064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76201</xdr:colOff>
      <xdr:row>1</xdr:row>
      <xdr:rowOff>66675</xdr:rowOff>
    </xdr:from>
    <xdr:to>
      <xdr:col>2</xdr:col>
      <xdr:colOff>333376</xdr:colOff>
      <xdr:row>5</xdr:row>
      <xdr:rowOff>28575</xdr:rowOff>
    </xdr:to>
    <xdr:pic>
      <xdr:nvPicPr>
        <xdr:cNvPr id="2" name="Picture 1" descr="Power Mech Symble.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04801" y="257175"/>
          <a:ext cx="876300" cy="895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sheetData sheetId="1651"/>
      <sheetData sheetId="1652">
        <row r="1">
          <cell r="B1" t="str">
            <v>220 kV SUB-STATION</v>
          </cell>
        </row>
      </sheetData>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1"/>
  <sheetViews>
    <sheetView zoomScaleNormal="100" zoomScaleSheetLayoutView="100" workbookViewId="0">
      <pane xSplit="2" ySplit="8" topLeftCell="C9" activePane="bottomRight" state="frozen"/>
      <selection pane="topRight" activeCell="C1" sqref="C1"/>
      <selection pane="bottomLeft" activeCell="A9" sqref="A9"/>
      <selection pane="bottomRight" activeCell="AC16" sqref="AC16"/>
    </sheetView>
  </sheetViews>
  <sheetFormatPr defaultRowHeight="12.75" x14ac:dyDescent="0.25"/>
  <cols>
    <col min="1" max="1" width="12.5703125" style="77" customWidth="1"/>
    <col min="2" max="2" width="37.5703125" style="78" customWidth="1"/>
    <col min="3" max="5" width="9.7109375" style="79" bestFit="1" customWidth="1"/>
    <col min="6" max="6" width="8.7109375" style="79" bestFit="1" customWidth="1"/>
    <col min="7" max="7" width="9.7109375" style="79" bestFit="1" customWidth="1"/>
    <col min="8" max="12" width="8.7109375" style="79" hidden="1" customWidth="1"/>
    <col min="13" max="15" width="9.7109375" style="79" hidden="1" customWidth="1"/>
    <col min="16" max="17" width="8.7109375" style="79" hidden="1" customWidth="1"/>
    <col min="18" max="20" width="9.7109375" style="79" bestFit="1" customWidth="1"/>
    <col min="21" max="22" width="12.5703125" style="79" customWidth="1"/>
    <col min="23" max="23" width="12.5703125" style="79" bestFit="1" customWidth="1"/>
    <col min="24" max="24" width="12.85546875" style="78" customWidth="1"/>
    <col min="25" max="25" width="14.7109375" style="78" customWidth="1"/>
    <col min="26" max="26" width="14" style="78" customWidth="1"/>
    <col min="27" max="27" width="12.140625" style="78" customWidth="1"/>
    <col min="28" max="28" width="11.85546875" style="78" customWidth="1"/>
    <col min="29" max="16384" width="9.140625" style="78"/>
  </cols>
  <sheetData>
    <row r="1" spans="1:28" s="55" customFormat="1" ht="18.75" x14ac:dyDescent="0.25">
      <c r="A1" s="102" t="s">
        <v>80</v>
      </c>
      <c r="B1" s="102"/>
      <c r="C1" s="102"/>
      <c r="D1" s="102"/>
      <c r="E1" s="102"/>
      <c r="F1" s="102"/>
      <c r="G1" s="102"/>
      <c r="H1" s="102"/>
      <c r="I1" s="102"/>
      <c r="J1" s="102"/>
      <c r="K1" s="102"/>
      <c r="L1" s="102"/>
      <c r="M1" s="102"/>
      <c r="N1" s="102"/>
      <c r="O1" s="102"/>
      <c r="P1" s="102"/>
      <c r="Q1" s="102"/>
      <c r="R1" s="102"/>
      <c r="S1" s="102"/>
      <c r="T1" s="102"/>
      <c r="U1" s="102"/>
      <c r="V1" s="102"/>
      <c r="W1" s="102"/>
    </row>
    <row r="2" spans="1:28" s="55" customFormat="1" ht="18.75" x14ac:dyDescent="0.25">
      <c r="A2" s="102" t="s">
        <v>81</v>
      </c>
      <c r="B2" s="102"/>
      <c r="C2" s="102"/>
      <c r="D2" s="102"/>
      <c r="E2" s="102"/>
      <c r="F2" s="102"/>
      <c r="G2" s="102"/>
      <c r="H2" s="102"/>
      <c r="I2" s="102"/>
      <c r="J2" s="102"/>
      <c r="K2" s="102"/>
      <c r="L2" s="102"/>
      <c r="M2" s="102"/>
      <c r="N2" s="102"/>
      <c r="O2" s="102"/>
      <c r="P2" s="102"/>
      <c r="Q2" s="102"/>
      <c r="R2" s="102"/>
      <c r="S2" s="102"/>
      <c r="T2" s="102"/>
      <c r="U2" s="102"/>
      <c r="V2" s="102"/>
      <c r="W2" s="102"/>
    </row>
    <row r="3" spans="1:28" s="55" customFormat="1" ht="18.75" x14ac:dyDescent="0.25">
      <c r="A3" s="102" t="s">
        <v>82</v>
      </c>
      <c r="B3" s="102"/>
      <c r="C3" s="102"/>
      <c r="D3" s="102"/>
      <c r="E3" s="102"/>
      <c r="F3" s="102"/>
      <c r="G3" s="102"/>
      <c r="H3" s="102"/>
      <c r="I3" s="102"/>
      <c r="J3" s="102"/>
      <c r="K3" s="102"/>
      <c r="L3" s="102"/>
      <c r="M3" s="102"/>
      <c r="N3" s="102"/>
      <c r="O3" s="102"/>
      <c r="P3" s="102"/>
      <c r="Q3" s="102"/>
      <c r="R3" s="102"/>
      <c r="S3" s="102"/>
      <c r="T3" s="102"/>
      <c r="U3" s="102"/>
      <c r="V3" s="102"/>
      <c r="W3" s="102"/>
    </row>
    <row r="4" spans="1:28" s="55" customFormat="1" ht="23.25" customHeight="1" x14ac:dyDescent="0.25">
      <c r="A4" s="103" t="s">
        <v>83</v>
      </c>
      <c r="B4" s="103"/>
      <c r="C4" s="103"/>
      <c r="D4" s="103"/>
      <c r="E4" s="103"/>
      <c r="F4" s="103"/>
      <c r="G4" s="103"/>
      <c r="H4" s="103"/>
      <c r="I4" s="103"/>
      <c r="J4" s="103"/>
      <c r="K4" s="103"/>
      <c r="L4" s="103"/>
      <c r="M4" s="103"/>
      <c r="N4" s="103"/>
      <c r="O4" s="103"/>
      <c r="P4" s="103"/>
      <c r="Q4" s="103"/>
      <c r="R4" s="103"/>
      <c r="S4" s="103"/>
      <c r="T4" s="103"/>
      <c r="U4" s="103"/>
      <c r="V4" s="103"/>
      <c r="W4" s="103"/>
    </row>
    <row r="5" spans="1:28" s="55" customFormat="1" ht="38.25" customHeight="1" x14ac:dyDescent="0.25">
      <c r="A5" s="104" t="e">
        <f>+#REF!</f>
        <v>#REF!</v>
      </c>
      <c r="B5" s="105"/>
      <c r="C5" s="105"/>
      <c r="D5" s="105"/>
      <c r="E5" s="105"/>
      <c r="F5" s="105"/>
      <c r="G5" s="105"/>
      <c r="H5" s="105"/>
      <c r="I5" s="105"/>
      <c r="J5" s="105"/>
      <c r="K5" s="105"/>
      <c r="L5" s="105"/>
      <c r="M5" s="105"/>
      <c r="N5" s="105"/>
      <c r="O5" s="105"/>
      <c r="P5" s="105"/>
      <c r="Q5" s="105"/>
      <c r="R5" s="105"/>
      <c r="S5" s="105"/>
      <c r="T5" s="106"/>
      <c r="U5" s="107" t="e">
        <f>+#REF!</f>
        <v>#REF!</v>
      </c>
      <c r="V5" s="108"/>
      <c r="W5" s="56" t="e">
        <f>+#REF!</f>
        <v>#REF!</v>
      </c>
    </row>
    <row r="6" spans="1:28" s="57" customFormat="1" ht="15" customHeight="1" x14ac:dyDescent="0.25">
      <c r="A6" s="117" t="s">
        <v>84</v>
      </c>
      <c r="B6" s="117" t="s">
        <v>85</v>
      </c>
      <c r="C6" s="96" t="s">
        <v>152</v>
      </c>
      <c r="D6" s="97"/>
      <c r="E6" s="97"/>
      <c r="F6" s="97"/>
      <c r="G6" s="98"/>
      <c r="H6" s="96"/>
      <c r="I6" s="97"/>
      <c r="J6" s="97"/>
      <c r="K6" s="97"/>
      <c r="L6" s="98"/>
      <c r="M6" s="96"/>
      <c r="N6" s="97"/>
      <c r="O6" s="97"/>
      <c r="P6" s="97"/>
      <c r="Q6" s="98"/>
      <c r="R6" s="96" t="s">
        <v>86</v>
      </c>
      <c r="S6" s="97"/>
      <c r="T6" s="97"/>
      <c r="U6" s="97"/>
      <c r="V6" s="98"/>
      <c r="W6" s="110" t="s">
        <v>17</v>
      </c>
      <c r="X6" s="96" t="s">
        <v>220</v>
      </c>
      <c r="Y6" s="97"/>
      <c r="Z6" s="97"/>
      <c r="AA6" s="97"/>
      <c r="AB6" s="98"/>
    </row>
    <row r="7" spans="1:28" s="57" customFormat="1" ht="15" x14ac:dyDescent="0.25">
      <c r="A7" s="117"/>
      <c r="B7" s="117"/>
      <c r="C7" s="99" t="e">
        <f>+#REF!</f>
        <v>#REF!</v>
      </c>
      <c r="D7" s="100"/>
      <c r="E7" s="100"/>
      <c r="F7" s="100"/>
      <c r="G7" s="101"/>
      <c r="H7" s="99"/>
      <c r="I7" s="100"/>
      <c r="J7" s="100"/>
      <c r="K7" s="100"/>
      <c r="L7" s="101"/>
      <c r="M7" s="99"/>
      <c r="N7" s="100"/>
      <c r="O7" s="100"/>
      <c r="P7" s="100"/>
      <c r="Q7" s="101"/>
      <c r="R7" s="112" t="e">
        <f>+C7</f>
        <v>#REF!</v>
      </c>
      <c r="S7" s="113"/>
      <c r="T7" s="113"/>
      <c r="U7" s="113"/>
      <c r="V7" s="114"/>
      <c r="W7" s="111"/>
      <c r="X7" s="99" t="e">
        <f>+#REF!</f>
        <v>#REF!</v>
      </c>
      <c r="Y7" s="100"/>
      <c r="Z7" s="100"/>
      <c r="AA7" s="100"/>
      <c r="AB7" s="101"/>
    </row>
    <row r="8" spans="1:28" s="57" customFormat="1" ht="38.25" x14ac:dyDescent="0.25">
      <c r="A8" s="58">
        <v>1</v>
      </c>
      <c r="B8" s="59" t="s">
        <v>87</v>
      </c>
      <c r="C8" s="58" t="s">
        <v>88</v>
      </c>
      <c r="D8" s="60" t="s">
        <v>89</v>
      </c>
      <c r="E8" s="60" t="s">
        <v>90</v>
      </c>
      <c r="F8" s="60" t="s">
        <v>91</v>
      </c>
      <c r="G8" s="60" t="s">
        <v>92</v>
      </c>
      <c r="H8" s="58" t="s">
        <v>88</v>
      </c>
      <c r="I8" s="60" t="s">
        <v>89</v>
      </c>
      <c r="J8" s="60" t="str">
        <f>+E8</f>
        <v>Billed up to Date</v>
      </c>
      <c r="K8" s="60" t="s">
        <v>91</v>
      </c>
      <c r="L8" s="60" t="s">
        <v>92</v>
      </c>
      <c r="M8" s="58" t="s">
        <v>88</v>
      </c>
      <c r="N8" s="60" t="s">
        <v>89</v>
      </c>
      <c r="O8" s="60" t="str">
        <f>+E8</f>
        <v>Billed up to Date</v>
      </c>
      <c r="P8" s="60" t="s">
        <v>91</v>
      </c>
      <c r="Q8" s="60" t="s">
        <v>92</v>
      </c>
      <c r="R8" s="58" t="s">
        <v>88</v>
      </c>
      <c r="S8" s="60" t="s">
        <v>89</v>
      </c>
      <c r="T8" s="60" t="str">
        <f>+O8</f>
        <v>Billed up to Date</v>
      </c>
      <c r="U8" s="60" t="s">
        <v>91</v>
      </c>
      <c r="V8" s="60" t="s">
        <v>92</v>
      </c>
      <c r="W8" s="61"/>
      <c r="X8" s="58" t="s">
        <v>88</v>
      </c>
      <c r="Y8" s="60" t="s">
        <v>89</v>
      </c>
      <c r="Z8" s="60" t="s">
        <v>90</v>
      </c>
      <c r="AA8" s="60" t="s">
        <v>91</v>
      </c>
      <c r="AB8" s="60" t="s">
        <v>92</v>
      </c>
    </row>
    <row r="9" spans="1:28" s="57" customFormat="1" ht="21.75" customHeight="1" x14ac:dyDescent="0.25">
      <c r="A9" s="62">
        <v>1.1000000000000001</v>
      </c>
      <c r="B9" s="63" t="s">
        <v>93</v>
      </c>
      <c r="C9" s="64">
        <v>10221</v>
      </c>
      <c r="D9" s="64">
        <v>7140</v>
      </c>
      <c r="E9" s="64">
        <f>+IF(D9&lt;C9,D9,C9)</f>
        <v>7140</v>
      </c>
      <c r="F9" s="64">
        <v>6365</v>
      </c>
      <c r="G9" s="81">
        <f>+E9-F9</f>
        <v>775</v>
      </c>
      <c r="H9" s="64"/>
      <c r="I9" s="64">
        <f>+Draft!I84</f>
        <v>0</v>
      </c>
      <c r="J9" s="64">
        <f>+IF(I9&lt;H9,I9,H9)</f>
        <v>0</v>
      </c>
      <c r="K9" s="64"/>
      <c r="L9" s="81">
        <f>+J9-K9</f>
        <v>0</v>
      </c>
      <c r="M9" s="64"/>
      <c r="N9" s="64"/>
      <c r="O9" s="64"/>
      <c r="P9" s="64"/>
      <c r="Q9" s="65">
        <f>+O9-P9</f>
        <v>0</v>
      </c>
      <c r="R9" s="64">
        <f>+C9+H9+M9</f>
        <v>10221</v>
      </c>
      <c r="S9" s="64">
        <f t="shared" ref="S9:V16" si="0">+D9+I9+N9</f>
        <v>7140</v>
      </c>
      <c r="T9" s="64">
        <f t="shared" si="0"/>
        <v>7140</v>
      </c>
      <c r="U9" s="64">
        <f t="shared" si="0"/>
        <v>6365</v>
      </c>
      <c r="V9" s="81">
        <f t="shared" si="0"/>
        <v>775</v>
      </c>
      <c r="W9" s="62"/>
      <c r="X9" s="79">
        <f>+X37</f>
        <v>5421</v>
      </c>
      <c r="Y9" s="57">
        <v>2365</v>
      </c>
      <c r="Z9" s="79" t="s">
        <v>223</v>
      </c>
      <c r="AA9" s="79" t="s">
        <v>223</v>
      </c>
      <c r="AB9" s="57">
        <f>+Y9</f>
        <v>2365</v>
      </c>
    </row>
    <row r="10" spans="1:28" s="57" customFormat="1" ht="21.75" customHeight="1" x14ac:dyDescent="0.25">
      <c r="A10" s="62">
        <v>1.2</v>
      </c>
      <c r="B10" s="63" t="s">
        <v>94</v>
      </c>
      <c r="C10" s="64">
        <v>891</v>
      </c>
      <c r="D10" s="64">
        <v>864</v>
      </c>
      <c r="E10" s="64">
        <f t="shared" ref="E10:E16" si="1">+IF(D10&lt;C10,D10,C10)</f>
        <v>864</v>
      </c>
      <c r="F10" s="64">
        <v>864</v>
      </c>
      <c r="G10" s="81">
        <f>+E10-F10</f>
        <v>0</v>
      </c>
      <c r="H10" s="64"/>
      <c r="I10" s="64">
        <f>+Draft!J84</f>
        <v>0</v>
      </c>
      <c r="J10" s="64">
        <f t="shared" ref="J10:J16" si="2">+IF(I10&lt;H10,I10,H10)</f>
        <v>0</v>
      </c>
      <c r="K10" s="64"/>
      <c r="L10" s="81">
        <f t="shared" ref="L10:L16" si="3">+J10-K10</f>
        <v>0</v>
      </c>
      <c r="M10" s="64"/>
      <c r="N10" s="64"/>
      <c r="O10" s="64"/>
      <c r="P10" s="64"/>
      <c r="Q10" s="65">
        <f t="shared" ref="Q10:Q15" si="4">+O10-P10</f>
        <v>0</v>
      </c>
      <c r="R10" s="64">
        <f t="shared" ref="R10:R16" si="5">+C10+H10+M10</f>
        <v>891</v>
      </c>
      <c r="S10" s="64">
        <f t="shared" si="0"/>
        <v>864</v>
      </c>
      <c r="T10" s="64">
        <f t="shared" si="0"/>
        <v>864</v>
      </c>
      <c r="U10" s="64">
        <f t="shared" si="0"/>
        <v>864</v>
      </c>
      <c r="V10" s="81">
        <f t="shared" si="0"/>
        <v>0</v>
      </c>
      <c r="W10" s="62"/>
      <c r="X10" s="79">
        <f>+Y37</f>
        <v>277</v>
      </c>
    </row>
    <row r="11" spans="1:28" s="57" customFormat="1" ht="21.75" customHeight="1" x14ac:dyDescent="0.25">
      <c r="A11" s="62">
        <v>1.3</v>
      </c>
      <c r="B11" s="63" t="s">
        <v>95</v>
      </c>
      <c r="C11" s="64">
        <v>523</v>
      </c>
      <c r="D11" s="64">
        <v>511</v>
      </c>
      <c r="E11" s="64">
        <f t="shared" si="1"/>
        <v>511</v>
      </c>
      <c r="F11" s="64">
        <v>511</v>
      </c>
      <c r="G11" s="81">
        <f t="shared" ref="G11:G15" si="6">+E11-F11</f>
        <v>0</v>
      </c>
      <c r="H11" s="64"/>
      <c r="I11" s="64">
        <f>+Draft!K84</f>
        <v>0</v>
      </c>
      <c r="J11" s="64">
        <f t="shared" si="2"/>
        <v>0</v>
      </c>
      <c r="K11" s="64"/>
      <c r="L11" s="81">
        <f t="shared" si="3"/>
        <v>0</v>
      </c>
      <c r="M11" s="64"/>
      <c r="N11" s="64"/>
      <c r="O11" s="64"/>
      <c r="P11" s="64"/>
      <c r="Q11" s="65">
        <f t="shared" si="4"/>
        <v>0</v>
      </c>
      <c r="R11" s="64">
        <f t="shared" si="5"/>
        <v>523</v>
      </c>
      <c r="S11" s="64">
        <f t="shared" si="0"/>
        <v>511</v>
      </c>
      <c r="T11" s="64">
        <f t="shared" si="0"/>
        <v>511</v>
      </c>
      <c r="U11" s="64">
        <f t="shared" si="0"/>
        <v>511</v>
      </c>
      <c r="V11" s="81">
        <f t="shared" si="0"/>
        <v>0</v>
      </c>
      <c r="W11" s="62"/>
      <c r="X11" s="79">
        <f>+Z37</f>
        <v>166</v>
      </c>
    </row>
    <row r="12" spans="1:28" s="57" customFormat="1" ht="21.75" customHeight="1" x14ac:dyDescent="0.25">
      <c r="A12" s="62">
        <v>1.4</v>
      </c>
      <c r="B12" s="63" t="s">
        <v>96</v>
      </c>
      <c r="C12" s="64">
        <v>748</v>
      </c>
      <c r="D12" s="64">
        <v>502</v>
      </c>
      <c r="E12" s="64">
        <f t="shared" si="1"/>
        <v>502</v>
      </c>
      <c r="F12" s="64">
        <v>502</v>
      </c>
      <c r="G12" s="81">
        <f t="shared" si="6"/>
        <v>0</v>
      </c>
      <c r="H12" s="64"/>
      <c r="I12" s="64">
        <f>+Draft!L84</f>
        <v>0</v>
      </c>
      <c r="J12" s="64">
        <f t="shared" si="2"/>
        <v>0</v>
      </c>
      <c r="K12" s="64"/>
      <c r="L12" s="81">
        <f t="shared" si="3"/>
        <v>0</v>
      </c>
      <c r="M12" s="64"/>
      <c r="N12" s="64"/>
      <c r="O12" s="64"/>
      <c r="P12" s="64"/>
      <c r="Q12" s="65">
        <f t="shared" si="4"/>
        <v>0</v>
      </c>
      <c r="R12" s="64">
        <f t="shared" si="5"/>
        <v>748</v>
      </c>
      <c r="S12" s="64">
        <f t="shared" si="0"/>
        <v>502</v>
      </c>
      <c r="T12" s="64">
        <f t="shared" si="0"/>
        <v>502</v>
      </c>
      <c r="U12" s="64">
        <f t="shared" si="0"/>
        <v>502</v>
      </c>
      <c r="V12" s="81">
        <f t="shared" si="0"/>
        <v>0</v>
      </c>
      <c r="W12" s="62"/>
      <c r="X12" s="79">
        <f>+AA37</f>
        <v>0</v>
      </c>
    </row>
    <row r="13" spans="1:28" s="57" customFormat="1" ht="21.75" customHeight="1" x14ac:dyDescent="0.25">
      <c r="A13" s="62">
        <v>1.5</v>
      </c>
      <c r="B13" s="63" t="s">
        <v>97</v>
      </c>
      <c r="C13" s="64">
        <v>1020</v>
      </c>
      <c r="D13" s="64">
        <v>513</v>
      </c>
      <c r="E13" s="64">
        <f t="shared" si="1"/>
        <v>513</v>
      </c>
      <c r="F13" s="64">
        <v>343</v>
      </c>
      <c r="G13" s="81">
        <f t="shared" si="6"/>
        <v>170</v>
      </c>
      <c r="H13" s="64"/>
      <c r="I13" s="64">
        <f>+Draft!M84</f>
        <v>0</v>
      </c>
      <c r="J13" s="64">
        <f t="shared" si="2"/>
        <v>0</v>
      </c>
      <c r="K13" s="64"/>
      <c r="L13" s="81">
        <f t="shared" si="3"/>
        <v>0</v>
      </c>
      <c r="M13" s="64"/>
      <c r="N13" s="64"/>
      <c r="O13" s="64"/>
      <c r="P13" s="64"/>
      <c r="Q13" s="65">
        <f t="shared" si="4"/>
        <v>0</v>
      </c>
      <c r="R13" s="64">
        <f t="shared" si="5"/>
        <v>1020</v>
      </c>
      <c r="S13" s="64">
        <f t="shared" si="0"/>
        <v>513</v>
      </c>
      <c r="T13" s="64">
        <f t="shared" si="0"/>
        <v>513</v>
      </c>
      <c r="U13" s="64">
        <f t="shared" si="0"/>
        <v>343</v>
      </c>
      <c r="V13" s="81">
        <f t="shared" si="0"/>
        <v>170</v>
      </c>
      <c r="W13" s="62"/>
      <c r="X13" s="79">
        <f>+AB37</f>
        <v>0</v>
      </c>
    </row>
    <row r="14" spans="1:28" s="57" customFormat="1" ht="21.75" customHeight="1" x14ac:dyDescent="0.25">
      <c r="A14" s="62">
        <v>1.6</v>
      </c>
      <c r="B14" s="63" t="s">
        <v>98</v>
      </c>
      <c r="C14" s="64">
        <v>1423</v>
      </c>
      <c r="D14" s="64">
        <v>964</v>
      </c>
      <c r="E14" s="64">
        <f t="shared" si="1"/>
        <v>964</v>
      </c>
      <c r="F14" s="64">
        <v>671</v>
      </c>
      <c r="G14" s="81">
        <f t="shared" si="6"/>
        <v>293</v>
      </c>
      <c r="H14" s="64"/>
      <c r="I14" s="64">
        <f>+Draft!N84</f>
        <v>0</v>
      </c>
      <c r="J14" s="64">
        <f t="shared" si="2"/>
        <v>0</v>
      </c>
      <c r="K14" s="64"/>
      <c r="L14" s="81">
        <f t="shared" si="3"/>
        <v>0</v>
      </c>
      <c r="M14" s="64"/>
      <c r="N14" s="64"/>
      <c r="O14" s="64"/>
      <c r="P14" s="64"/>
      <c r="Q14" s="65">
        <f t="shared" si="4"/>
        <v>0</v>
      </c>
      <c r="R14" s="64">
        <f t="shared" si="5"/>
        <v>1423</v>
      </c>
      <c r="S14" s="64">
        <f t="shared" si="0"/>
        <v>964</v>
      </c>
      <c r="T14" s="64">
        <f t="shared" si="0"/>
        <v>964</v>
      </c>
      <c r="U14" s="64">
        <f t="shared" si="0"/>
        <v>671</v>
      </c>
      <c r="V14" s="81">
        <f t="shared" si="0"/>
        <v>293</v>
      </c>
      <c r="W14" s="62"/>
      <c r="X14" s="79">
        <f>+AC37</f>
        <v>685</v>
      </c>
    </row>
    <row r="15" spans="1:28" s="57" customFormat="1" ht="21.75" customHeight="1" x14ac:dyDescent="0.25">
      <c r="A15" s="62">
        <v>1.7</v>
      </c>
      <c r="B15" s="63" t="s">
        <v>99</v>
      </c>
      <c r="C15" s="64">
        <v>546</v>
      </c>
      <c r="D15" s="64">
        <v>549</v>
      </c>
      <c r="E15" s="64">
        <f t="shared" si="1"/>
        <v>546</v>
      </c>
      <c r="F15" s="64">
        <v>546</v>
      </c>
      <c r="G15" s="81">
        <f t="shared" si="6"/>
        <v>0</v>
      </c>
      <c r="H15" s="64"/>
      <c r="I15" s="64"/>
      <c r="J15" s="64">
        <f t="shared" si="2"/>
        <v>0</v>
      </c>
      <c r="K15" s="64"/>
      <c r="L15" s="81">
        <f t="shared" si="3"/>
        <v>0</v>
      </c>
      <c r="M15" s="64"/>
      <c r="N15" s="64"/>
      <c r="O15" s="64"/>
      <c r="P15" s="64"/>
      <c r="Q15" s="65">
        <f t="shared" si="4"/>
        <v>0</v>
      </c>
      <c r="R15" s="64">
        <f t="shared" si="5"/>
        <v>546</v>
      </c>
      <c r="S15" s="64">
        <f t="shared" si="0"/>
        <v>549</v>
      </c>
      <c r="T15" s="64">
        <f t="shared" si="0"/>
        <v>546</v>
      </c>
      <c r="U15" s="64">
        <f t="shared" si="0"/>
        <v>546</v>
      </c>
      <c r="V15" s="81">
        <f t="shared" si="0"/>
        <v>0</v>
      </c>
      <c r="W15" s="62"/>
      <c r="X15" s="79">
        <f>+AD37</f>
        <v>322</v>
      </c>
    </row>
    <row r="16" spans="1:28" s="57" customFormat="1" ht="21.75" customHeight="1" x14ac:dyDescent="0.25">
      <c r="A16" s="62">
        <v>1.8</v>
      </c>
      <c r="B16" s="63" t="s">
        <v>100</v>
      </c>
      <c r="C16" s="64">
        <v>0</v>
      </c>
      <c r="D16" s="64"/>
      <c r="E16" s="64">
        <f t="shared" si="1"/>
        <v>0</v>
      </c>
      <c r="F16" s="64">
        <v>0</v>
      </c>
      <c r="G16" s="81">
        <f>+E16-F16</f>
        <v>0</v>
      </c>
      <c r="H16" s="64"/>
      <c r="I16" s="64"/>
      <c r="J16" s="64">
        <f t="shared" si="2"/>
        <v>0</v>
      </c>
      <c r="K16" s="64"/>
      <c r="L16" s="81">
        <f t="shared" si="3"/>
        <v>0</v>
      </c>
      <c r="M16" s="64"/>
      <c r="N16" s="64"/>
      <c r="O16" s="64"/>
      <c r="P16" s="64"/>
      <c r="Q16" s="65">
        <f>+O16-P16</f>
        <v>0</v>
      </c>
      <c r="R16" s="64">
        <f t="shared" si="5"/>
        <v>0</v>
      </c>
      <c r="S16" s="64">
        <f t="shared" si="0"/>
        <v>0</v>
      </c>
      <c r="T16" s="64">
        <f t="shared" si="0"/>
        <v>0</v>
      </c>
      <c r="U16" s="64">
        <f t="shared" si="0"/>
        <v>0</v>
      </c>
      <c r="V16" s="81">
        <f t="shared" si="0"/>
        <v>0</v>
      </c>
      <c r="W16" s="62"/>
      <c r="X16" s="79"/>
    </row>
    <row r="17" spans="1:28" s="57" customFormat="1" ht="21.75" customHeight="1" x14ac:dyDescent="0.25">
      <c r="A17" s="115" t="s">
        <v>101</v>
      </c>
      <c r="B17" s="116"/>
      <c r="C17" s="66">
        <f t="shared" ref="C17:I17" si="7">SUM(C9:C16)</f>
        <v>15372</v>
      </c>
      <c r="D17" s="66">
        <f>SUM(D9:D16)</f>
        <v>11043</v>
      </c>
      <c r="E17" s="66">
        <f>SUM(E9:E16)</f>
        <v>11040</v>
      </c>
      <c r="F17" s="66">
        <f t="shared" si="7"/>
        <v>9802</v>
      </c>
      <c r="G17" s="66">
        <f>SUM(G9:G16)</f>
        <v>1238</v>
      </c>
      <c r="H17" s="66">
        <f t="shared" si="7"/>
        <v>0</v>
      </c>
      <c r="I17" s="66">
        <f t="shared" si="7"/>
        <v>0</v>
      </c>
      <c r="J17" s="66">
        <f t="shared" ref="J17:U17" si="8">SUM(J9:J16)</f>
        <v>0</v>
      </c>
      <c r="K17" s="66">
        <f t="shared" si="8"/>
        <v>0</v>
      </c>
      <c r="L17" s="66">
        <f>SUM(L9:L16)</f>
        <v>0</v>
      </c>
      <c r="M17" s="66">
        <f t="shared" si="8"/>
        <v>0</v>
      </c>
      <c r="N17" s="66">
        <f>SUM(N9:N16)</f>
        <v>0</v>
      </c>
      <c r="O17" s="66">
        <f>SUM(O9:O16)</f>
        <v>0</v>
      </c>
      <c r="P17" s="66">
        <f t="shared" si="8"/>
        <v>0</v>
      </c>
      <c r="Q17" s="66">
        <f t="shared" si="8"/>
        <v>0</v>
      </c>
      <c r="R17" s="66">
        <f t="shared" si="8"/>
        <v>15372</v>
      </c>
      <c r="S17" s="66">
        <f t="shared" si="8"/>
        <v>11043</v>
      </c>
      <c r="T17" s="66">
        <f>SUM(T9:T16)</f>
        <v>11040</v>
      </c>
      <c r="U17" s="66">
        <f t="shared" si="8"/>
        <v>9802</v>
      </c>
      <c r="V17" s="66">
        <f>SUM(V9:V16)</f>
        <v>1238</v>
      </c>
      <c r="W17" s="67"/>
      <c r="X17" s="79">
        <f>+SUM(X9:X16)</f>
        <v>6871</v>
      </c>
      <c r="AB17" s="79">
        <f>+SUM(AB9:AB16)</f>
        <v>2365</v>
      </c>
    </row>
    <row r="18" spans="1:28" s="57" customFormat="1" ht="27" hidden="1" customHeight="1" x14ac:dyDescent="0.25">
      <c r="A18" s="58">
        <v>2</v>
      </c>
      <c r="B18" s="59" t="s">
        <v>102</v>
      </c>
      <c r="C18" s="61"/>
      <c r="D18" s="68"/>
      <c r="E18" s="68"/>
      <c r="F18" s="68"/>
      <c r="G18" s="68"/>
      <c r="H18" s="68"/>
      <c r="I18" s="68"/>
      <c r="J18" s="68"/>
      <c r="K18" s="68"/>
      <c r="L18" s="68"/>
      <c r="M18" s="68"/>
      <c r="N18" s="68"/>
      <c r="O18" s="68"/>
      <c r="P18" s="68"/>
      <c r="Q18" s="68"/>
      <c r="R18" s="68"/>
      <c r="S18" s="68"/>
      <c r="T18" s="68"/>
      <c r="U18" s="68"/>
      <c r="V18" s="69"/>
      <c r="W18" s="61"/>
    </row>
    <row r="19" spans="1:28" s="57" customFormat="1" ht="21.75" hidden="1" customHeight="1" x14ac:dyDescent="0.25">
      <c r="A19" s="62">
        <v>2.1</v>
      </c>
      <c r="B19" s="63" t="s">
        <v>103</v>
      </c>
      <c r="C19" s="70">
        <v>709.68200000000002</v>
      </c>
      <c r="D19" s="70"/>
      <c r="E19" s="70"/>
      <c r="F19" s="70"/>
      <c r="G19" s="70"/>
      <c r="H19" s="71"/>
      <c r="I19" s="70"/>
      <c r="J19" s="70"/>
      <c r="K19" s="70"/>
      <c r="L19" s="70"/>
      <c r="M19" s="70"/>
      <c r="N19" s="70"/>
      <c r="O19" s="70"/>
      <c r="P19" s="70"/>
      <c r="Q19" s="64"/>
      <c r="R19" s="64">
        <f t="shared" ref="R19:V22" si="9">+C19+H19+M19</f>
        <v>709.68200000000002</v>
      </c>
      <c r="S19" s="64">
        <f t="shared" si="9"/>
        <v>0</v>
      </c>
      <c r="T19" s="64">
        <f t="shared" si="9"/>
        <v>0</v>
      </c>
      <c r="U19" s="64">
        <f t="shared" si="9"/>
        <v>0</v>
      </c>
      <c r="V19" s="64">
        <f t="shared" si="9"/>
        <v>0</v>
      </c>
      <c r="W19" s="62"/>
      <c r="X19" s="72"/>
    </row>
    <row r="20" spans="1:28" s="57" customFormat="1" ht="21.75" hidden="1" customHeight="1" x14ac:dyDescent="0.25">
      <c r="A20" s="62">
        <v>2.2000000000000002</v>
      </c>
      <c r="B20" s="63" t="s">
        <v>104</v>
      </c>
      <c r="C20" s="70">
        <v>1448.29</v>
      </c>
      <c r="D20" s="70"/>
      <c r="E20" s="70"/>
      <c r="F20" s="70"/>
      <c r="G20" s="70"/>
      <c r="H20" s="71"/>
      <c r="I20" s="70"/>
      <c r="J20" s="70"/>
      <c r="K20" s="70"/>
      <c r="L20" s="70"/>
      <c r="M20" s="70"/>
      <c r="N20" s="70"/>
      <c r="O20" s="70"/>
      <c r="P20" s="70"/>
      <c r="Q20" s="70"/>
      <c r="R20" s="64">
        <f t="shared" si="9"/>
        <v>1448.29</v>
      </c>
      <c r="S20" s="64">
        <f t="shared" si="9"/>
        <v>0</v>
      </c>
      <c r="T20" s="64">
        <f t="shared" si="9"/>
        <v>0</v>
      </c>
      <c r="U20" s="64">
        <f t="shared" si="9"/>
        <v>0</v>
      </c>
      <c r="V20" s="64">
        <f t="shared" si="9"/>
        <v>0</v>
      </c>
      <c r="W20" s="62"/>
      <c r="X20" s="72"/>
    </row>
    <row r="21" spans="1:28" s="57" customFormat="1" ht="21.75" hidden="1" customHeight="1" x14ac:dyDescent="0.25">
      <c r="A21" s="62">
        <v>2.2999999999999998</v>
      </c>
      <c r="B21" s="63" t="s">
        <v>105</v>
      </c>
      <c r="C21" s="71">
        <v>184.86099999999999</v>
      </c>
      <c r="D21" s="70"/>
      <c r="E21" s="70"/>
      <c r="F21" s="70"/>
      <c r="G21" s="70"/>
      <c r="H21" s="71"/>
      <c r="I21" s="70"/>
      <c r="J21" s="70"/>
      <c r="K21" s="70"/>
      <c r="L21" s="70"/>
      <c r="M21" s="70"/>
      <c r="N21" s="70"/>
      <c r="O21" s="70"/>
      <c r="P21" s="70"/>
      <c r="Q21" s="70"/>
      <c r="R21" s="64">
        <f t="shared" si="9"/>
        <v>184.86099999999999</v>
      </c>
      <c r="S21" s="64">
        <f t="shared" si="9"/>
        <v>0</v>
      </c>
      <c r="T21" s="64">
        <f t="shared" si="9"/>
        <v>0</v>
      </c>
      <c r="U21" s="64">
        <f t="shared" si="9"/>
        <v>0</v>
      </c>
      <c r="V21" s="64">
        <f t="shared" si="9"/>
        <v>0</v>
      </c>
      <c r="W21" s="62"/>
      <c r="X21" s="72"/>
    </row>
    <row r="22" spans="1:28" s="57" customFormat="1" ht="21.75" hidden="1" customHeight="1" x14ac:dyDescent="0.25">
      <c r="A22" s="62">
        <v>2.4</v>
      </c>
      <c r="B22" s="63" t="s">
        <v>106</v>
      </c>
      <c r="C22" s="70">
        <v>130.31700000000001</v>
      </c>
      <c r="D22" s="70"/>
      <c r="E22" s="70"/>
      <c r="F22" s="70"/>
      <c r="G22" s="70"/>
      <c r="H22" s="71"/>
      <c r="I22" s="70"/>
      <c r="J22" s="70"/>
      <c r="K22" s="70"/>
      <c r="L22" s="70"/>
      <c r="M22" s="70"/>
      <c r="N22" s="70"/>
      <c r="O22" s="70"/>
      <c r="P22" s="70"/>
      <c r="Q22" s="70"/>
      <c r="R22" s="64">
        <f t="shared" si="9"/>
        <v>130.31700000000001</v>
      </c>
      <c r="S22" s="64">
        <f t="shared" si="9"/>
        <v>0</v>
      </c>
      <c r="T22" s="64">
        <f t="shared" si="9"/>
        <v>0</v>
      </c>
      <c r="U22" s="64">
        <f t="shared" si="9"/>
        <v>0</v>
      </c>
      <c r="V22" s="64">
        <f t="shared" si="9"/>
        <v>0</v>
      </c>
      <c r="W22" s="62"/>
      <c r="X22" s="72"/>
    </row>
    <row r="23" spans="1:28" s="57" customFormat="1" ht="21.75" hidden="1" customHeight="1" x14ac:dyDescent="0.25">
      <c r="A23" s="58">
        <v>3</v>
      </c>
      <c r="B23" s="59" t="s">
        <v>107</v>
      </c>
      <c r="C23" s="61"/>
      <c r="D23" s="61"/>
      <c r="E23" s="61"/>
      <c r="F23" s="61"/>
      <c r="G23" s="61"/>
      <c r="H23" s="61"/>
      <c r="I23" s="61"/>
      <c r="J23" s="61"/>
      <c r="K23" s="61"/>
      <c r="L23" s="61"/>
      <c r="M23" s="61"/>
      <c r="N23" s="61"/>
      <c r="O23" s="61"/>
      <c r="P23" s="61"/>
      <c r="Q23" s="61"/>
      <c r="R23" s="61"/>
      <c r="S23" s="61"/>
      <c r="T23" s="61"/>
      <c r="U23" s="61"/>
      <c r="V23" s="61"/>
      <c r="W23" s="61"/>
    </row>
    <row r="24" spans="1:28" s="57" customFormat="1" ht="21.75" hidden="1" customHeight="1" x14ac:dyDescent="0.25">
      <c r="A24" s="73" t="s">
        <v>27</v>
      </c>
      <c r="B24" s="74" t="s">
        <v>108</v>
      </c>
      <c r="C24" s="75"/>
      <c r="D24" s="75"/>
      <c r="E24" s="75"/>
      <c r="F24" s="75"/>
      <c r="G24" s="75"/>
      <c r="H24" s="75"/>
      <c r="I24" s="75"/>
      <c r="J24" s="75"/>
      <c r="K24" s="75"/>
      <c r="L24" s="75"/>
      <c r="M24" s="75"/>
      <c r="N24" s="75"/>
      <c r="O24" s="75"/>
      <c r="P24" s="75"/>
      <c r="Q24" s="75"/>
      <c r="R24" s="62"/>
      <c r="S24" s="75"/>
      <c r="T24" s="62"/>
      <c r="U24" s="62"/>
      <c r="V24" s="62"/>
      <c r="W24" s="76"/>
    </row>
    <row r="25" spans="1:28" s="57" customFormat="1" ht="21.75" hidden="1" customHeight="1" x14ac:dyDescent="0.25">
      <c r="A25" s="73" t="s">
        <v>28</v>
      </c>
      <c r="B25" s="74" t="s">
        <v>109</v>
      </c>
      <c r="C25" s="75"/>
      <c r="D25" s="75"/>
      <c r="E25" s="75"/>
      <c r="F25" s="75"/>
      <c r="G25" s="75"/>
      <c r="H25" s="75"/>
      <c r="I25" s="75"/>
      <c r="J25" s="75"/>
      <c r="K25" s="75"/>
      <c r="L25" s="75"/>
      <c r="M25" s="75"/>
      <c r="N25" s="75"/>
      <c r="O25" s="75"/>
      <c r="P25" s="75"/>
      <c r="Q25" s="75"/>
      <c r="R25" s="62"/>
      <c r="S25" s="75"/>
      <c r="T25" s="62"/>
      <c r="U25" s="62"/>
      <c r="V25" s="62"/>
      <c r="W25" s="76"/>
    </row>
    <row r="26" spans="1:28" s="57" customFormat="1" ht="21.75" hidden="1" customHeight="1" x14ac:dyDescent="0.25">
      <c r="A26" s="73" t="s">
        <v>110</v>
      </c>
      <c r="B26" s="74" t="s">
        <v>111</v>
      </c>
      <c r="C26" s="75"/>
      <c r="D26" s="75"/>
      <c r="E26" s="75"/>
      <c r="F26" s="75"/>
      <c r="G26" s="75"/>
      <c r="H26" s="75"/>
      <c r="I26" s="75"/>
      <c r="J26" s="75"/>
      <c r="K26" s="75"/>
      <c r="L26" s="75"/>
      <c r="M26" s="75"/>
      <c r="N26" s="75"/>
      <c r="O26" s="75"/>
      <c r="P26" s="75"/>
      <c r="Q26" s="75"/>
      <c r="R26" s="62"/>
      <c r="S26" s="75"/>
      <c r="T26" s="62"/>
      <c r="U26" s="62"/>
      <c r="V26" s="62"/>
      <c r="W26" s="76"/>
    </row>
    <row r="27" spans="1:28" s="57" customFormat="1" ht="21.75" hidden="1" customHeight="1" x14ac:dyDescent="0.25">
      <c r="A27" s="73" t="s">
        <v>112</v>
      </c>
      <c r="B27" s="74" t="s">
        <v>113</v>
      </c>
      <c r="C27" s="75"/>
      <c r="D27" s="75"/>
      <c r="E27" s="75"/>
      <c r="F27" s="75"/>
      <c r="G27" s="75"/>
      <c r="H27" s="75"/>
      <c r="I27" s="75"/>
      <c r="J27" s="75"/>
      <c r="K27" s="75"/>
      <c r="L27" s="75"/>
      <c r="M27" s="75"/>
      <c r="N27" s="75"/>
      <c r="O27" s="75"/>
      <c r="P27" s="75"/>
      <c r="Q27" s="75"/>
      <c r="R27" s="62"/>
      <c r="S27" s="75"/>
      <c r="T27" s="62"/>
      <c r="U27" s="62"/>
      <c r="V27" s="62"/>
      <c r="W27" s="76"/>
    </row>
    <row r="28" spans="1:28" s="57" customFormat="1" ht="21.75" hidden="1" customHeight="1" x14ac:dyDescent="0.25">
      <c r="A28" s="58">
        <v>4</v>
      </c>
      <c r="B28" s="59" t="s">
        <v>114</v>
      </c>
      <c r="C28" s="60"/>
      <c r="D28" s="60"/>
      <c r="E28" s="60"/>
      <c r="F28" s="60"/>
      <c r="G28" s="60"/>
      <c r="H28" s="60"/>
      <c r="I28" s="60"/>
      <c r="J28" s="60"/>
      <c r="K28" s="60"/>
      <c r="L28" s="60"/>
      <c r="M28" s="60"/>
      <c r="N28" s="60"/>
      <c r="O28" s="60"/>
      <c r="P28" s="60"/>
      <c r="Q28" s="60"/>
      <c r="R28" s="60"/>
      <c r="S28" s="60"/>
      <c r="T28" s="60"/>
      <c r="U28" s="60"/>
      <c r="V28" s="60"/>
      <c r="W28" s="60"/>
    </row>
    <row r="29" spans="1:28" s="57" customFormat="1" ht="31.5" hidden="1" customHeight="1" x14ac:dyDescent="0.25">
      <c r="A29" s="58">
        <v>5</v>
      </c>
      <c r="B29" s="59" t="s">
        <v>115</v>
      </c>
      <c r="C29" s="60"/>
      <c r="D29" s="60"/>
      <c r="E29" s="60"/>
      <c r="F29" s="60"/>
      <c r="G29" s="60"/>
      <c r="H29" s="60"/>
      <c r="I29" s="60"/>
      <c r="J29" s="60"/>
      <c r="K29" s="60"/>
      <c r="L29" s="60"/>
      <c r="M29" s="60"/>
      <c r="N29" s="60"/>
      <c r="O29" s="60"/>
      <c r="P29" s="60"/>
      <c r="Q29" s="60"/>
      <c r="R29" s="60"/>
      <c r="S29" s="60"/>
      <c r="T29" s="60"/>
      <c r="U29" s="60"/>
      <c r="V29" s="60"/>
      <c r="W29" s="60"/>
    </row>
    <row r="30" spans="1:28" s="57" customFormat="1" ht="32.25" hidden="1" customHeight="1" x14ac:dyDescent="0.25">
      <c r="A30" s="58">
        <v>6</v>
      </c>
      <c r="B30" s="59" t="s">
        <v>116</v>
      </c>
      <c r="C30" s="60"/>
      <c r="D30" s="60"/>
      <c r="E30" s="60"/>
      <c r="F30" s="60"/>
      <c r="G30" s="60"/>
      <c r="H30" s="60"/>
      <c r="I30" s="60"/>
      <c r="J30" s="60"/>
      <c r="K30" s="60"/>
      <c r="L30" s="60"/>
      <c r="M30" s="60"/>
      <c r="N30" s="60"/>
      <c r="O30" s="60"/>
      <c r="P30" s="60"/>
      <c r="Q30" s="60"/>
      <c r="R30" s="60"/>
      <c r="S30" s="60"/>
      <c r="T30" s="60"/>
      <c r="U30" s="60"/>
      <c r="V30" s="60"/>
      <c r="W30" s="60"/>
    </row>
    <row r="31" spans="1:28" ht="15" customHeight="1" x14ac:dyDescent="0.25"/>
    <row r="33" spans="1:31" x14ac:dyDescent="0.25">
      <c r="G33" s="89"/>
    </row>
    <row r="34" spans="1:31" x14ac:dyDescent="0.25">
      <c r="G34" s="89"/>
      <c r="S34" s="80"/>
      <c r="X34" s="78">
        <v>63</v>
      </c>
      <c r="Y34" s="78">
        <v>75</v>
      </c>
      <c r="Z34" s="78">
        <v>90</v>
      </c>
      <c r="AA34" s="78">
        <v>110</v>
      </c>
      <c r="AB34" s="78">
        <v>125</v>
      </c>
      <c r="AC34" s="78">
        <v>140</v>
      </c>
      <c r="AD34" s="78">
        <v>160</v>
      </c>
    </row>
    <row r="35" spans="1:31" x14ac:dyDescent="0.25">
      <c r="G35" s="89"/>
      <c r="X35" s="78">
        <v>10401</v>
      </c>
      <c r="Y35" s="78">
        <v>207</v>
      </c>
      <c r="Z35" s="78">
        <v>532</v>
      </c>
      <c r="AA35" s="78">
        <v>510</v>
      </c>
      <c r="AB35" s="78">
        <v>0</v>
      </c>
      <c r="AC35" s="78">
        <v>0</v>
      </c>
      <c r="AD35" s="78">
        <v>0</v>
      </c>
      <c r="AE35" s="78">
        <v>11650</v>
      </c>
    </row>
    <row r="36" spans="1:31" x14ac:dyDescent="0.25">
      <c r="G36" s="89"/>
      <c r="X36" s="78">
        <v>17783</v>
      </c>
      <c r="Y36" s="78">
        <v>484</v>
      </c>
      <c r="Z36" s="78">
        <v>762</v>
      </c>
      <c r="AA36" s="78">
        <v>509</v>
      </c>
      <c r="AB36" s="78">
        <v>775</v>
      </c>
      <c r="AC36" s="78">
        <v>685</v>
      </c>
      <c r="AD36" s="78">
        <v>322</v>
      </c>
      <c r="AE36" s="78">
        <v>21320</v>
      </c>
    </row>
    <row r="37" spans="1:31" x14ac:dyDescent="0.25">
      <c r="W37" s="79" t="s">
        <v>221</v>
      </c>
      <c r="X37" s="78">
        <v>5421</v>
      </c>
      <c r="Y37" s="78">
        <v>277</v>
      </c>
      <c r="Z37" s="78">
        <v>166</v>
      </c>
      <c r="AA37" s="78">
        <v>0</v>
      </c>
      <c r="AB37" s="78">
        <v>0</v>
      </c>
      <c r="AC37" s="78">
        <v>685</v>
      </c>
      <c r="AD37" s="78">
        <v>322</v>
      </c>
      <c r="AE37" s="78">
        <v>6871</v>
      </c>
    </row>
    <row r="38" spans="1:31" x14ac:dyDescent="0.25">
      <c r="W38" s="79" t="s">
        <v>222</v>
      </c>
      <c r="X38" s="78">
        <v>12362</v>
      </c>
      <c r="Y38" s="78">
        <v>207</v>
      </c>
      <c r="Z38" s="78">
        <v>596</v>
      </c>
      <c r="AA38" s="78">
        <v>509</v>
      </c>
      <c r="AB38" s="78">
        <v>775</v>
      </c>
      <c r="AC38" s="78">
        <v>0</v>
      </c>
      <c r="AD38" s="78">
        <v>0</v>
      </c>
      <c r="AE38" s="78">
        <v>14449</v>
      </c>
    </row>
    <row r="39" spans="1:31" x14ac:dyDescent="0.25">
      <c r="W39" s="80"/>
    </row>
    <row r="40" spans="1:31" x14ac:dyDescent="0.25">
      <c r="W40" s="80"/>
    </row>
    <row r="41" spans="1:31" ht="15.75" x14ac:dyDescent="0.25">
      <c r="A41" s="109" t="s">
        <v>219</v>
      </c>
      <c r="B41" s="109"/>
      <c r="C41" s="109"/>
      <c r="D41" s="109"/>
      <c r="E41" s="109"/>
      <c r="F41" s="109"/>
      <c r="G41" s="109"/>
      <c r="H41" s="109"/>
      <c r="I41" s="109"/>
      <c r="J41" s="109"/>
      <c r="K41" s="109"/>
      <c r="L41" s="109"/>
      <c r="M41" s="109"/>
      <c r="N41" s="109"/>
      <c r="O41" s="109"/>
      <c r="P41" s="109"/>
      <c r="Q41" s="109"/>
      <c r="R41" s="109"/>
      <c r="S41" s="109"/>
      <c r="T41" s="109"/>
      <c r="U41" s="109"/>
      <c r="V41" s="109"/>
      <c r="W41" s="109"/>
    </row>
  </sheetData>
  <mergeCells count="21">
    <mergeCell ref="A41:W41"/>
    <mergeCell ref="W6:W7"/>
    <mergeCell ref="C7:G7"/>
    <mergeCell ref="H7:L7"/>
    <mergeCell ref="M7:Q7"/>
    <mergeCell ref="R7:V7"/>
    <mergeCell ref="A17:B17"/>
    <mergeCell ref="A6:A7"/>
    <mergeCell ref="B6:B7"/>
    <mergeCell ref="C6:G6"/>
    <mergeCell ref="H6:L6"/>
    <mergeCell ref="M6:Q6"/>
    <mergeCell ref="R6:V6"/>
    <mergeCell ref="X6:AB6"/>
    <mergeCell ref="X7:AB7"/>
    <mergeCell ref="A1:W1"/>
    <mergeCell ref="A2:W2"/>
    <mergeCell ref="A3:W3"/>
    <mergeCell ref="A4:W4"/>
    <mergeCell ref="A5:T5"/>
    <mergeCell ref="U5:V5"/>
  </mergeCells>
  <conditionalFormatting sqref="C9:W16">
    <cfRule type="cellIs" dxfId="2" priority="3" operator="lessThan">
      <formula>0</formula>
    </cfRule>
  </conditionalFormatting>
  <conditionalFormatting sqref="Q19">
    <cfRule type="cellIs" dxfId="1" priority="2" operator="lessThan">
      <formula>0</formula>
    </cfRule>
  </conditionalFormatting>
  <conditionalFormatting sqref="R19:V22">
    <cfRule type="cellIs" dxfId="0" priority="1" operator="lessThan">
      <formula>0</formula>
    </cfRule>
  </conditionalFormatting>
  <pageMargins left="0.35433070866141736" right="0.13" top="0.74803149606299213" bottom="0.74803149606299213" header="0.31496062992125984" footer="0.31496062992125984"/>
  <pageSetup scale="81" fitToHeight="0" orientation="landscape" horizontalDpi="300" verticalDpi="300" r:id="rId1"/>
  <colBreaks count="1" manualBreakCount="1">
    <brk id="23" max="9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C1:S104"/>
  <sheetViews>
    <sheetView showRuler="0" topLeftCell="B6" zoomScale="70" zoomScaleNormal="70" zoomScaleSheetLayoutView="80" zoomScalePageLayoutView="55" workbookViewId="0">
      <pane xSplit="9" ySplit="6" topLeftCell="K12" activePane="bottomRight" state="frozen"/>
      <selection activeCell="B6" sqref="B6"/>
      <selection pane="topRight" activeCell="K6" sqref="K6"/>
      <selection pane="bottomLeft" activeCell="B12" sqref="B12"/>
      <selection pane="bottomRight" activeCell="P89" sqref="P89"/>
    </sheetView>
  </sheetViews>
  <sheetFormatPr defaultRowHeight="12.75" x14ac:dyDescent="0.2"/>
  <cols>
    <col min="1" max="1" width="0" style="1" hidden="1" customWidth="1"/>
    <col min="2" max="2" width="2.5703125" style="1" customWidth="1"/>
    <col min="3" max="3" width="10.5703125" style="1" customWidth="1"/>
    <col min="4" max="4" width="15.7109375" style="1" bestFit="1" customWidth="1"/>
    <col min="5" max="5" width="12.7109375" style="1" customWidth="1"/>
    <col min="6" max="6" width="11.7109375" style="1" customWidth="1"/>
    <col min="7" max="7" width="13.85546875" style="1" customWidth="1"/>
    <col min="8" max="8" width="12.7109375" style="1" bestFit="1" customWidth="1"/>
    <col min="9" max="11" width="14.42578125" style="3" bestFit="1" customWidth="1"/>
    <col min="12" max="12" width="16.7109375" style="3" bestFit="1" customWidth="1"/>
    <col min="13" max="15" width="16" style="3" bestFit="1" customWidth="1"/>
    <col min="16" max="16" width="18.28515625" style="1" customWidth="1"/>
    <col min="17" max="17" width="12.7109375" style="1" bestFit="1" customWidth="1"/>
    <col min="18" max="18" width="0" style="1" hidden="1" customWidth="1"/>
    <col min="19" max="19" width="9.7109375" style="1" bestFit="1" customWidth="1"/>
    <col min="20" max="16384" width="9.140625" style="1"/>
  </cols>
  <sheetData>
    <row r="1" spans="3:18" hidden="1" x14ac:dyDescent="0.2"/>
    <row r="2" spans="3:18" ht="30" hidden="1" customHeight="1" x14ac:dyDescent="0.2">
      <c r="C2" s="125" t="s">
        <v>4</v>
      </c>
      <c r="D2" s="125"/>
      <c r="E2" s="126" t="s">
        <v>5</v>
      </c>
      <c r="F2" s="126"/>
      <c r="G2" s="127"/>
      <c r="H2" s="127"/>
      <c r="I2" s="127"/>
      <c r="J2" s="127"/>
      <c r="K2" s="127"/>
      <c r="L2" s="127"/>
      <c r="M2" s="127"/>
      <c r="N2" s="127"/>
      <c r="O2" s="127"/>
      <c r="P2" s="127"/>
      <c r="Q2" s="127"/>
    </row>
    <row r="3" spans="3:18" ht="30" hidden="1" customHeight="1" x14ac:dyDescent="0.2">
      <c r="C3" s="125" t="s">
        <v>6</v>
      </c>
      <c r="D3" s="125"/>
      <c r="E3" s="126" t="s">
        <v>7</v>
      </c>
      <c r="F3" s="126"/>
      <c r="G3" s="127"/>
      <c r="H3" s="127"/>
      <c r="I3" s="127"/>
      <c r="J3" s="127"/>
      <c r="K3" s="127"/>
      <c r="L3" s="127"/>
      <c r="M3" s="127"/>
      <c r="N3" s="127"/>
      <c r="O3" s="127"/>
      <c r="P3" s="127"/>
      <c r="Q3" s="127"/>
    </row>
    <row r="4" spans="3:18" ht="30" hidden="1" customHeight="1" x14ac:dyDescent="0.2">
      <c r="C4" s="125" t="s">
        <v>8</v>
      </c>
      <c r="D4" s="125"/>
      <c r="E4" s="126">
        <v>14356</v>
      </c>
      <c r="F4" s="126"/>
      <c r="G4" s="127"/>
      <c r="H4" s="127"/>
      <c r="I4" s="127"/>
      <c r="J4" s="127"/>
      <c r="K4" s="127"/>
      <c r="L4" s="127"/>
      <c r="M4" s="127"/>
      <c r="N4" s="127"/>
      <c r="O4" s="127"/>
      <c r="P4" s="127"/>
      <c r="Q4" s="127"/>
    </row>
    <row r="5" spans="3:18" ht="30" hidden="1" customHeight="1" x14ac:dyDescent="0.2">
      <c r="C5" s="44" t="s">
        <v>9</v>
      </c>
      <c r="D5" s="44"/>
      <c r="E5" s="126">
        <v>653</v>
      </c>
      <c r="F5" s="126"/>
      <c r="G5" s="127"/>
      <c r="H5" s="127"/>
      <c r="I5" s="127"/>
      <c r="J5" s="127"/>
      <c r="K5" s="127"/>
      <c r="L5" s="127"/>
      <c r="M5" s="127"/>
      <c r="N5" s="127"/>
      <c r="O5" s="127"/>
      <c r="P5" s="127"/>
      <c r="Q5" s="127"/>
    </row>
    <row r="6" spans="3:18" ht="30" customHeight="1" x14ac:dyDescent="0.2">
      <c r="C6" s="128"/>
      <c r="D6" s="128"/>
      <c r="E6" s="126" t="s">
        <v>0</v>
      </c>
      <c r="F6" s="126"/>
      <c r="G6" s="126"/>
      <c r="H6" s="126"/>
      <c r="I6" s="126"/>
      <c r="J6" s="126"/>
      <c r="K6" s="126"/>
      <c r="L6" s="126"/>
      <c r="M6" s="126"/>
      <c r="N6" s="126"/>
      <c r="O6" s="126"/>
      <c r="P6" s="126"/>
      <c r="Q6" s="126"/>
    </row>
    <row r="7" spans="3:18" ht="30" customHeight="1" x14ac:dyDescent="0.2">
      <c r="C7" s="128"/>
      <c r="D7" s="128"/>
      <c r="E7" s="126" t="s">
        <v>1</v>
      </c>
      <c r="F7" s="126"/>
      <c r="G7" s="126"/>
      <c r="H7" s="126"/>
      <c r="I7" s="126"/>
      <c r="J7" s="126"/>
      <c r="K7" s="126"/>
      <c r="L7" s="126"/>
      <c r="M7" s="126"/>
      <c r="N7" s="126"/>
      <c r="O7" s="126"/>
      <c r="P7" s="126"/>
      <c r="Q7" s="126"/>
    </row>
    <row r="8" spans="3:18" ht="30" customHeight="1" x14ac:dyDescent="0.2">
      <c r="C8" s="128"/>
      <c r="D8" s="128"/>
      <c r="E8" s="129" t="s">
        <v>153</v>
      </c>
      <c r="F8" s="126"/>
      <c r="G8" s="126"/>
      <c r="H8" s="126"/>
      <c r="I8" s="126"/>
      <c r="J8" s="126"/>
      <c r="K8" s="126"/>
      <c r="L8" s="126"/>
      <c r="M8" s="126"/>
      <c r="N8" s="126"/>
      <c r="O8" s="126"/>
      <c r="P8" s="126"/>
      <c r="Q8" s="126"/>
    </row>
    <row r="9" spans="3:18" ht="28.5" customHeight="1" x14ac:dyDescent="0.2">
      <c r="C9" s="130" t="e">
        <f>#REF!</f>
        <v>#REF!</v>
      </c>
      <c r="D9" s="130"/>
      <c r="E9" s="130"/>
      <c r="F9" s="130"/>
      <c r="G9" s="130"/>
      <c r="H9" s="130"/>
      <c r="I9" s="130"/>
      <c r="J9" s="130"/>
      <c r="K9" s="130"/>
      <c r="L9" s="130"/>
      <c r="M9" s="130"/>
      <c r="N9" s="130"/>
      <c r="O9" s="130"/>
      <c r="P9" s="130"/>
      <c r="Q9" s="130"/>
    </row>
    <row r="10" spans="3:18" s="9" customFormat="1" ht="18" x14ac:dyDescent="0.25">
      <c r="C10" s="123" t="s">
        <v>10</v>
      </c>
      <c r="D10" s="123" t="s">
        <v>11</v>
      </c>
      <c r="E10" s="122" t="s">
        <v>12</v>
      </c>
      <c r="F10" s="122" t="s">
        <v>13</v>
      </c>
      <c r="G10" s="122" t="s">
        <v>14</v>
      </c>
      <c r="H10" s="122" t="s">
        <v>15</v>
      </c>
      <c r="I10" s="122" t="s">
        <v>30</v>
      </c>
      <c r="J10" s="122"/>
      <c r="K10" s="122"/>
      <c r="L10" s="122"/>
      <c r="M10" s="122"/>
      <c r="N10" s="122"/>
      <c r="O10" s="122"/>
      <c r="P10" s="122" t="s">
        <v>16</v>
      </c>
      <c r="Q10" s="122" t="s">
        <v>17</v>
      </c>
    </row>
    <row r="11" spans="3:18" s="9" customFormat="1" ht="18" x14ac:dyDescent="0.25">
      <c r="C11" s="123"/>
      <c r="D11" s="123"/>
      <c r="E11" s="122"/>
      <c r="F11" s="122"/>
      <c r="G11" s="122"/>
      <c r="H11" s="122"/>
      <c r="I11" s="45" t="s">
        <v>18</v>
      </c>
      <c r="J11" s="45" t="s">
        <v>19</v>
      </c>
      <c r="K11" s="45" t="s">
        <v>20</v>
      </c>
      <c r="L11" s="45" t="s">
        <v>21</v>
      </c>
      <c r="M11" s="45" t="s">
        <v>51</v>
      </c>
      <c r="N11" s="45" t="s">
        <v>34</v>
      </c>
      <c r="O11" s="45" t="s">
        <v>22</v>
      </c>
      <c r="P11" s="122"/>
      <c r="Q11" s="122"/>
    </row>
    <row r="12" spans="3:18" ht="35.25" customHeight="1" x14ac:dyDescent="0.2">
      <c r="C12" s="4">
        <v>1</v>
      </c>
      <c r="D12" s="5">
        <v>44988</v>
      </c>
      <c r="E12" s="4" t="s">
        <v>131</v>
      </c>
      <c r="F12" s="4" t="s">
        <v>132</v>
      </c>
      <c r="G12" s="4" t="s">
        <v>133</v>
      </c>
      <c r="H12" s="4" t="s">
        <v>134</v>
      </c>
      <c r="I12" s="4">
        <v>45</v>
      </c>
      <c r="J12" s="4"/>
      <c r="K12" s="4"/>
      <c r="L12" s="4"/>
      <c r="M12" s="4"/>
      <c r="N12" s="4"/>
      <c r="O12" s="4"/>
      <c r="P12" s="4">
        <f>SUM(I12:O12)</f>
        <v>45</v>
      </c>
      <c r="Q12" s="4"/>
      <c r="R12" s="4"/>
    </row>
    <row r="13" spans="3:18" ht="35.25" customHeight="1" x14ac:dyDescent="0.2">
      <c r="C13" s="4">
        <f>C12+1</f>
        <v>2</v>
      </c>
      <c r="D13" s="5">
        <v>44988</v>
      </c>
      <c r="E13" s="4" t="s">
        <v>135</v>
      </c>
      <c r="F13" s="4" t="s">
        <v>131</v>
      </c>
      <c r="G13" s="4" t="s">
        <v>133</v>
      </c>
      <c r="H13" s="4" t="s">
        <v>134</v>
      </c>
      <c r="I13" s="4">
        <v>82</v>
      </c>
      <c r="J13" s="4"/>
      <c r="K13" s="4"/>
      <c r="L13" s="4"/>
      <c r="M13" s="4"/>
      <c r="N13" s="4"/>
      <c r="O13" s="4"/>
      <c r="P13" s="4">
        <f t="shared" ref="P13:P43" si="0">SUM(I13:O13)+P12</f>
        <v>127</v>
      </c>
      <c r="Q13" s="6"/>
      <c r="R13" s="6"/>
    </row>
    <row r="14" spans="3:18" ht="35.25" customHeight="1" x14ac:dyDescent="0.2">
      <c r="C14" s="4">
        <f t="shared" ref="C14:C77" si="1">C13+1</f>
        <v>3</v>
      </c>
      <c r="D14" s="5">
        <v>44989</v>
      </c>
      <c r="E14" s="4" t="s">
        <v>136</v>
      </c>
      <c r="F14" s="4" t="s">
        <v>137</v>
      </c>
      <c r="G14" s="4" t="s">
        <v>133</v>
      </c>
      <c r="H14" s="4" t="s">
        <v>134</v>
      </c>
      <c r="I14" s="4">
        <v>180</v>
      </c>
      <c r="J14" s="4"/>
      <c r="K14" s="4"/>
      <c r="L14" s="4"/>
      <c r="M14" s="4"/>
      <c r="N14" s="4"/>
      <c r="O14" s="4"/>
      <c r="P14" s="4">
        <f t="shared" si="0"/>
        <v>307</v>
      </c>
      <c r="Q14" s="4"/>
      <c r="R14" s="4"/>
    </row>
    <row r="15" spans="3:18" ht="35.25" customHeight="1" x14ac:dyDescent="0.2">
      <c r="C15" s="4">
        <f t="shared" si="1"/>
        <v>4</v>
      </c>
      <c r="D15" s="5">
        <v>45002</v>
      </c>
      <c r="E15" s="4" t="s">
        <v>138</v>
      </c>
      <c r="F15" s="4" t="s">
        <v>139</v>
      </c>
      <c r="G15" s="4" t="s">
        <v>133</v>
      </c>
      <c r="H15" s="4" t="s">
        <v>134</v>
      </c>
      <c r="I15" s="4">
        <v>212</v>
      </c>
      <c r="J15" s="4"/>
      <c r="K15" s="4"/>
      <c r="L15" s="4"/>
      <c r="M15" s="4"/>
      <c r="N15" s="4"/>
      <c r="O15" s="4"/>
      <c r="P15" s="4">
        <f t="shared" si="0"/>
        <v>519</v>
      </c>
      <c r="Q15" s="4"/>
      <c r="R15" s="4"/>
    </row>
    <row r="16" spans="3:18" ht="35.25" customHeight="1" x14ac:dyDescent="0.2">
      <c r="C16" s="4">
        <f t="shared" si="1"/>
        <v>5</v>
      </c>
      <c r="D16" s="5">
        <v>45002</v>
      </c>
      <c r="E16" s="4" t="s">
        <v>139</v>
      </c>
      <c r="F16" s="4" t="s">
        <v>140</v>
      </c>
      <c r="G16" s="4" t="s">
        <v>133</v>
      </c>
      <c r="H16" s="4" t="s">
        <v>134</v>
      </c>
      <c r="I16" s="4">
        <v>198</v>
      </c>
      <c r="J16" s="4"/>
      <c r="K16" s="4"/>
      <c r="L16" s="4"/>
      <c r="M16" s="4"/>
      <c r="N16" s="4"/>
      <c r="O16" s="4"/>
      <c r="P16" s="4">
        <f t="shared" si="0"/>
        <v>717</v>
      </c>
      <c r="Q16" s="4"/>
      <c r="R16" s="4"/>
    </row>
    <row r="17" spans="3:18" ht="35.25" customHeight="1" x14ac:dyDescent="0.2">
      <c r="C17" s="4">
        <f t="shared" si="1"/>
        <v>6</v>
      </c>
      <c r="D17" s="5">
        <v>45006</v>
      </c>
      <c r="E17" s="4" t="s">
        <v>140</v>
      </c>
      <c r="F17" s="4" t="s">
        <v>141</v>
      </c>
      <c r="G17" s="4" t="s">
        <v>133</v>
      </c>
      <c r="H17" s="4" t="s">
        <v>134</v>
      </c>
      <c r="I17" s="4">
        <v>112</v>
      </c>
      <c r="J17" s="4"/>
      <c r="K17" s="4"/>
      <c r="L17" s="4"/>
      <c r="M17" s="4"/>
      <c r="N17" s="4"/>
      <c r="O17" s="4"/>
      <c r="P17" s="4">
        <f t="shared" si="0"/>
        <v>829</v>
      </c>
      <c r="Q17" s="4"/>
      <c r="R17" s="49"/>
    </row>
    <row r="18" spans="3:18" ht="35.25" customHeight="1" x14ac:dyDescent="0.2">
      <c r="C18" s="4">
        <f t="shared" si="1"/>
        <v>7</v>
      </c>
      <c r="D18" s="5">
        <v>45006</v>
      </c>
      <c r="E18" s="4" t="s">
        <v>141</v>
      </c>
      <c r="F18" s="4" t="s">
        <v>142</v>
      </c>
      <c r="G18" s="4" t="s">
        <v>133</v>
      </c>
      <c r="H18" s="4" t="s">
        <v>134</v>
      </c>
      <c r="I18" s="4">
        <v>207</v>
      </c>
      <c r="J18" s="4"/>
      <c r="K18" s="4"/>
      <c r="L18" s="4"/>
      <c r="M18" s="4"/>
      <c r="N18" s="4"/>
      <c r="O18" s="4"/>
      <c r="P18" s="4">
        <f t="shared" si="0"/>
        <v>1036</v>
      </c>
      <c r="Q18" s="4"/>
      <c r="R18" s="49"/>
    </row>
    <row r="19" spans="3:18" ht="35.25" customHeight="1" x14ac:dyDescent="0.2">
      <c r="C19" s="4">
        <f t="shared" si="1"/>
        <v>8</v>
      </c>
      <c r="D19" s="5">
        <v>45009</v>
      </c>
      <c r="E19" s="4" t="s">
        <v>143</v>
      </c>
      <c r="F19" s="4" t="s">
        <v>135</v>
      </c>
      <c r="G19" s="4" t="s">
        <v>133</v>
      </c>
      <c r="H19" s="4" t="s">
        <v>134</v>
      </c>
      <c r="I19" s="4">
        <v>93</v>
      </c>
      <c r="J19" s="4"/>
      <c r="K19" s="4"/>
      <c r="L19" s="4"/>
      <c r="M19" s="4"/>
      <c r="N19" s="4"/>
      <c r="O19" s="4"/>
      <c r="P19" s="4">
        <f t="shared" si="0"/>
        <v>1129</v>
      </c>
      <c r="Q19" s="4"/>
      <c r="R19" s="49"/>
    </row>
    <row r="20" spans="3:18" ht="35.25" customHeight="1" x14ac:dyDescent="0.2">
      <c r="C20" s="4">
        <f t="shared" si="1"/>
        <v>9</v>
      </c>
      <c r="D20" s="5">
        <v>45009</v>
      </c>
      <c r="E20" s="4" t="s">
        <v>143</v>
      </c>
      <c r="F20" s="4" t="s">
        <v>144</v>
      </c>
      <c r="G20" s="4" t="s">
        <v>133</v>
      </c>
      <c r="H20" s="4" t="s">
        <v>134</v>
      </c>
      <c r="I20" s="4"/>
      <c r="J20" s="4"/>
      <c r="K20" s="4">
        <v>90</v>
      </c>
      <c r="L20" s="4"/>
      <c r="M20" s="4"/>
      <c r="N20" s="4"/>
      <c r="O20" s="4"/>
      <c r="P20" s="4">
        <f t="shared" si="0"/>
        <v>1219</v>
      </c>
      <c r="Q20" s="4"/>
      <c r="R20" s="49"/>
    </row>
    <row r="21" spans="3:18" ht="35.25" customHeight="1" x14ac:dyDescent="0.2">
      <c r="C21" s="4">
        <f t="shared" si="1"/>
        <v>10</v>
      </c>
      <c r="D21" s="5">
        <v>45010</v>
      </c>
      <c r="E21" s="4" t="s">
        <v>144</v>
      </c>
      <c r="F21" s="4" t="s">
        <v>145</v>
      </c>
      <c r="G21" s="4" t="s">
        <v>133</v>
      </c>
      <c r="H21" s="4" t="s">
        <v>134</v>
      </c>
      <c r="I21" s="4"/>
      <c r="J21" s="4"/>
      <c r="K21" s="4">
        <v>130</v>
      </c>
      <c r="L21" s="4"/>
      <c r="M21" s="4"/>
      <c r="N21" s="4"/>
      <c r="O21" s="4"/>
      <c r="P21" s="4">
        <f t="shared" si="0"/>
        <v>1349</v>
      </c>
      <c r="Q21" s="4"/>
      <c r="R21" s="49"/>
    </row>
    <row r="22" spans="3:18" ht="35.25" customHeight="1" x14ac:dyDescent="0.2">
      <c r="C22" s="4">
        <f t="shared" si="1"/>
        <v>11</v>
      </c>
      <c r="D22" s="5">
        <v>45012</v>
      </c>
      <c r="E22" s="4" t="s">
        <v>145</v>
      </c>
      <c r="F22" s="4" t="s">
        <v>146</v>
      </c>
      <c r="G22" s="4" t="s">
        <v>133</v>
      </c>
      <c r="H22" s="4" t="s">
        <v>134</v>
      </c>
      <c r="I22" s="4"/>
      <c r="J22" s="4"/>
      <c r="K22" s="4"/>
      <c r="L22" s="4">
        <v>88</v>
      </c>
      <c r="M22" s="4"/>
      <c r="N22" s="4"/>
      <c r="O22" s="4"/>
      <c r="P22" s="4">
        <f t="shared" si="0"/>
        <v>1437</v>
      </c>
      <c r="Q22" s="4"/>
      <c r="R22" s="49"/>
    </row>
    <row r="23" spans="3:18" ht="35.25" customHeight="1" x14ac:dyDescent="0.2">
      <c r="C23" s="4">
        <f t="shared" si="1"/>
        <v>12</v>
      </c>
      <c r="D23" s="5">
        <v>45013</v>
      </c>
      <c r="E23" s="4" t="s">
        <v>146</v>
      </c>
      <c r="F23" s="4" t="s">
        <v>147</v>
      </c>
      <c r="G23" s="4" t="s">
        <v>133</v>
      </c>
      <c r="H23" s="4" t="s">
        <v>134</v>
      </c>
      <c r="I23" s="4"/>
      <c r="J23" s="4"/>
      <c r="K23" s="4"/>
      <c r="L23" s="4">
        <v>18</v>
      </c>
      <c r="M23" s="4"/>
      <c r="N23" s="4"/>
      <c r="O23" s="4"/>
      <c r="P23" s="4">
        <f t="shared" si="0"/>
        <v>1455</v>
      </c>
      <c r="Q23" s="4"/>
      <c r="R23" s="49"/>
    </row>
    <row r="24" spans="3:18" ht="35.25" customHeight="1" x14ac:dyDescent="0.2">
      <c r="C24" s="4">
        <f t="shared" si="1"/>
        <v>13</v>
      </c>
      <c r="D24" s="5">
        <v>45013</v>
      </c>
      <c r="E24" s="4" t="s">
        <v>147</v>
      </c>
      <c r="F24" s="4" t="s">
        <v>148</v>
      </c>
      <c r="G24" s="4" t="s">
        <v>149</v>
      </c>
      <c r="H24" s="4" t="s">
        <v>134</v>
      </c>
      <c r="I24" s="4"/>
      <c r="J24" s="4"/>
      <c r="K24" s="4"/>
      <c r="L24" s="4">
        <v>90</v>
      </c>
      <c r="M24" s="4"/>
      <c r="N24" s="4"/>
      <c r="O24" s="4"/>
      <c r="P24" s="4">
        <f t="shared" si="0"/>
        <v>1545</v>
      </c>
      <c r="Q24" s="4"/>
      <c r="R24" s="49"/>
    </row>
    <row r="25" spans="3:18" ht="35.25" customHeight="1" x14ac:dyDescent="0.2">
      <c r="C25" s="4">
        <f t="shared" si="1"/>
        <v>14</v>
      </c>
      <c r="D25" s="5">
        <v>45013</v>
      </c>
      <c r="E25" s="4" t="s">
        <v>148</v>
      </c>
      <c r="F25" s="4" t="s">
        <v>150</v>
      </c>
      <c r="G25" s="4" t="s">
        <v>149</v>
      </c>
      <c r="H25" s="4" t="s">
        <v>134</v>
      </c>
      <c r="I25" s="4"/>
      <c r="J25" s="4"/>
      <c r="K25" s="4"/>
      <c r="L25" s="4">
        <v>98</v>
      </c>
      <c r="M25" s="4"/>
      <c r="N25" s="4"/>
      <c r="O25" s="4"/>
      <c r="P25" s="4">
        <f t="shared" si="0"/>
        <v>1643</v>
      </c>
      <c r="Q25" s="4"/>
      <c r="R25" s="49"/>
    </row>
    <row r="26" spans="3:18" ht="35.25" customHeight="1" x14ac:dyDescent="0.2">
      <c r="C26" s="4">
        <f t="shared" si="1"/>
        <v>15</v>
      </c>
      <c r="D26" s="5">
        <v>45016</v>
      </c>
      <c r="E26" s="4" t="s">
        <v>175</v>
      </c>
      <c r="F26" s="4" t="s">
        <v>172</v>
      </c>
      <c r="G26" s="4" t="s">
        <v>149</v>
      </c>
      <c r="H26" s="4" t="s">
        <v>134</v>
      </c>
      <c r="I26" s="4"/>
      <c r="J26" s="4"/>
      <c r="K26" s="4"/>
      <c r="L26" s="4"/>
      <c r="M26" s="4"/>
      <c r="N26" s="4">
        <v>212</v>
      </c>
      <c r="O26" s="4"/>
      <c r="P26" s="4">
        <f t="shared" si="0"/>
        <v>1855</v>
      </c>
      <c r="Q26" s="4"/>
      <c r="R26" s="49"/>
    </row>
    <row r="27" spans="3:18" ht="35.25" customHeight="1" x14ac:dyDescent="0.2">
      <c r="C27" s="4">
        <f t="shared" si="1"/>
        <v>16</v>
      </c>
      <c r="D27" s="5">
        <v>45017</v>
      </c>
      <c r="E27" s="4" t="s">
        <v>150</v>
      </c>
      <c r="F27" s="4" t="s">
        <v>154</v>
      </c>
      <c r="G27" s="4" t="s">
        <v>149</v>
      </c>
      <c r="H27" s="4" t="s">
        <v>134</v>
      </c>
      <c r="I27" s="4">
        <v>150</v>
      </c>
      <c r="J27" s="4"/>
      <c r="K27" s="4"/>
      <c r="L27" s="4"/>
      <c r="M27" s="4"/>
      <c r="N27" s="4"/>
      <c r="O27" s="4"/>
      <c r="P27" s="4">
        <f t="shared" si="0"/>
        <v>2005</v>
      </c>
      <c r="Q27" s="4"/>
      <c r="R27" s="49"/>
    </row>
    <row r="28" spans="3:18" ht="35.25" customHeight="1" x14ac:dyDescent="0.2">
      <c r="C28" s="4">
        <f t="shared" si="1"/>
        <v>17</v>
      </c>
      <c r="D28" s="5">
        <v>45019</v>
      </c>
      <c r="E28" s="4" t="s">
        <v>150</v>
      </c>
      <c r="F28" s="4" t="s">
        <v>154</v>
      </c>
      <c r="G28" s="4" t="s">
        <v>149</v>
      </c>
      <c r="H28" s="4" t="s">
        <v>134</v>
      </c>
      <c r="I28" s="4">
        <v>219</v>
      </c>
      <c r="J28" s="4"/>
      <c r="K28" s="4"/>
      <c r="L28" s="4"/>
      <c r="M28" s="4"/>
      <c r="N28" s="4"/>
      <c r="O28" s="4"/>
      <c r="P28" s="4">
        <f t="shared" si="0"/>
        <v>2224</v>
      </c>
      <c r="Q28" s="4"/>
      <c r="R28" s="49"/>
    </row>
    <row r="29" spans="3:18" ht="35.25" customHeight="1" x14ac:dyDescent="0.2">
      <c r="C29" s="4">
        <f t="shared" si="1"/>
        <v>18</v>
      </c>
      <c r="D29" s="5">
        <v>45020</v>
      </c>
      <c r="E29" s="4" t="s">
        <v>154</v>
      </c>
      <c r="F29" s="4" t="s">
        <v>155</v>
      </c>
      <c r="G29" s="4" t="s">
        <v>149</v>
      </c>
      <c r="H29" s="4" t="s">
        <v>134</v>
      </c>
      <c r="I29" s="4">
        <v>28</v>
      </c>
      <c r="J29" s="4"/>
      <c r="K29" s="4"/>
      <c r="L29" s="4"/>
      <c r="M29" s="4"/>
      <c r="N29" s="4"/>
      <c r="O29" s="4"/>
      <c r="P29" s="4">
        <f t="shared" si="0"/>
        <v>2252</v>
      </c>
      <c r="Q29" s="4"/>
      <c r="R29" s="49"/>
    </row>
    <row r="30" spans="3:18" ht="35.25" customHeight="1" x14ac:dyDescent="0.2">
      <c r="C30" s="4">
        <f t="shared" si="1"/>
        <v>19</v>
      </c>
      <c r="D30" s="5">
        <v>45020</v>
      </c>
      <c r="E30" s="4" t="s">
        <v>154</v>
      </c>
      <c r="F30" s="4" t="s">
        <v>156</v>
      </c>
      <c r="G30" s="4" t="s">
        <v>149</v>
      </c>
      <c r="H30" s="4" t="s">
        <v>134</v>
      </c>
      <c r="I30" s="4">
        <v>65</v>
      </c>
      <c r="J30" s="4"/>
      <c r="K30" s="4"/>
      <c r="L30" s="4"/>
      <c r="M30" s="4"/>
      <c r="N30" s="4"/>
      <c r="O30" s="4"/>
      <c r="P30" s="4">
        <f t="shared" si="0"/>
        <v>2317</v>
      </c>
      <c r="Q30" s="4"/>
      <c r="R30" s="49"/>
    </row>
    <row r="31" spans="3:18" ht="35.25" customHeight="1" x14ac:dyDescent="0.2">
      <c r="C31" s="4">
        <f t="shared" si="1"/>
        <v>20</v>
      </c>
      <c r="D31" s="5">
        <v>45020</v>
      </c>
      <c r="E31" s="4" t="s">
        <v>156</v>
      </c>
      <c r="F31" s="4" t="s">
        <v>157</v>
      </c>
      <c r="G31" s="4" t="s">
        <v>133</v>
      </c>
      <c r="H31" s="4" t="s">
        <v>134</v>
      </c>
      <c r="I31" s="4">
        <v>11</v>
      </c>
      <c r="J31" s="4"/>
      <c r="K31" s="4"/>
      <c r="L31" s="4"/>
      <c r="M31" s="4"/>
      <c r="N31" s="4"/>
      <c r="O31" s="4"/>
      <c r="P31" s="4">
        <f t="shared" si="0"/>
        <v>2328</v>
      </c>
      <c r="Q31" s="4"/>
      <c r="R31" s="49"/>
    </row>
    <row r="32" spans="3:18" ht="35.25" customHeight="1" x14ac:dyDescent="0.2">
      <c r="C32" s="4">
        <f t="shared" si="1"/>
        <v>21</v>
      </c>
      <c r="D32" s="5">
        <v>45020</v>
      </c>
      <c r="E32" s="4" t="s">
        <v>145</v>
      </c>
      <c r="F32" s="4" t="s">
        <v>158</v>
      </c>
      <c r="G32" s="4" t="s">
        <v>133</v>
      </c>
      <c r="H32" s="4" t="s">
        <v>134</v>
      </c>
      <c r="I32" s="4">
        <v>20</v>
      </c>
      <c r="J32" s="4"/>
      <c r="K32" s="4"/>
      <c r="L32" s="4"/>
      <c r="M32" s="4"/>
      <c r="N32" s="4"/>
      <c r="O32" s="4"/>
      <c r="P32" s="4">
        <f t="shared" si="0"/>
        <v>2348</v>
      </c>
      <c r="Q32" s="4"/>
      <c r="R32" s="49"/>
    </row>
    <row r="33" spans="3:18" ht="35.25" customHeight="1" x14ac:dyDescent="0.2">
      <c r="C33" s="4">
        <f t="shared" si="1"/>
        <v>22</v>
      </c>
      <c r="D33" s="5">
        <v>45021</v>
      </c>
      <c r="E33" s="4" t="s">
        <v>147</v>
      </c>
      <c r="F33" s="4" t="s">
        <v>159</v>
      </c>
      <c r="G33" s="4" t="s">
        <v>133</v>
      </c>
      <c r="H33" s="4" t="s">
        <v>134</v>
      </c>
      <c r="I33" s="4">
        <v>42</v>
      </c>
      <c r="J33" s="4"/>
      <c r="K33" s="4"/>
      <c r="L33" s="4"/>
      <c r="M33" s="4"/>
      <c r="N33" s="4"/>
      <c r="O33" s="4"/>
      <c r="P33" s="4">
        <f t="shared" si="0"/>
        <v>2390</v>
      </c>
      <c r="Q33" s="4"/>
      <c r="R33" s="49"/>
    </row>
    <row r="34" spans="3:18" ht="35.25" customHeight="1" x14ac:dyDescent="0.2">
      <c r="C34" s="4">
        <f t="shared" si="1"/>
        <v>23</v>
      </c>
      <c r="D34" s="5">
        <v>45021</v>
      </c>
      <c r="E34" s="4" t="s">
        <v>145</v>
      </c>
      <c r="F34" s="4" t="s">
        <v>158</v>
      </c>
      <c r="G34" s="4" t="s">
        <v>133</v>
      </c>
      <c r="H34" s="4" t="s">
        <v>134</v>
      </c>
      <c r="I34" s="4">
        <v>30</v>
      </c>
      <c r="J34" s="4"/>
      <c r="K34" s="4"/>
      <c r="L34" s="4"/>
      <c r="M34" s="4"/>
      <c r="N34" s="4"/>
      <c r="O34" s="4"/>
      <c r="P34" s="4">
        <f t="shared" si="0"/>
        <v>2420</v>
      </c>
      <c r="Q34" s="4"/>
      <c r="R34" s="49"/>
    </row>
    <row r="35" spans="3:18" ht="35.25" customHeight="1" x14ac:dyDescent="0.2">
      <c r="C35" s="4">
        <f t="shared" si="1"/>
        <v>24</v>
      </c>
      <c r="D35" s="5">
        <v>45021</v>
      </c>
      <c r="E35" s="4" t="s">
        <v>157</v>
      </c>
      <c r="F35" s="4" t="s">
        <v>160</v>
      </c>
      <c r="G35" s="4" t="s">
        <v>133</v>
      </c>
      <c r="H35" s="4" t="s">
        <v>134</v>
      </c>
      <c r="I35" s="4">
        <v>53</v>
      </c>
      <c r="J35" s="4"/>
      <c r="K35" s="4"/>
      <c r="L35" s="4"/>
      <c r="M35" s="4"/>
      <c r="N35" s="4"/>
      <c r="O35" s="4"/>
      <c r="P35" s="4">
        <f t="shared" si="0"/>
        <v>2473</v>
      </c>
      <c r="Q35" s="4"/>
      <c r="R35" s="49"/>
    </row>
    <row r="36" spans="3:18" ht="35.25" customHeight="1" x14ac:dyDescent="0.2">
      <c r="C36" s="4">
        <f t="shared" si="1"/>
        <v>25</v>
      </c>
      <c r="D36" s="5">
        <v>45023</v>
      </c>
      <c r="E36" s="4" t="s">
        <v>154</v>
      </c>
      <c r="F36" s="4" t="s">
        <v>159</v>
      </c>
      <c r="G36" s="4" t="s">
        <v>133</v>
      </c>
      <c r="H36" s="4" t="s">
        <v>134</v>
      </c>
      <c r="I36" s="4">
        <v>220</v>
      </c>
      <c r="J36" s="4"/>
      <c r="K36" s="4"/>
      <c r="L36" s="4"/>
      <c r="M36" s="4"/>
      <c r="N36" s="4"/>
      <c r="O36" s="4"/>
      <c r="P36" s="4">
        <f t="shared" si="0"/>
        <v>2693</v>
      </c>
      <c r="Q36" s="4"/>
      <c r="R36" s="49"/>
    </row>
    <row r="37" spans="3:18" ht="35.25" customHeight="1" x14ac:dyDescent="0.2">
      <c r="C37" s="4">
        <f t="shared" si="1"/>
        <v>26</v>
      </c>
      <c r="D37" s="5">
        <v>45026</v>
      </c>
      <c r="E37" s="4" t="s">
        <v>161</v>
      </c>
      <c r="F37" s="4" t="s">
        <v>162</v>
      </c>
      <c r="G37" s="4" t="s">
        <v>149</v>
      </c>
      <c r="H37" s="4" t="s">
        <v>134</v>
      </c>
      <c r="I37" s="4"/>
      <c r="J37" s="4"/>
      <c r="K37" s="4"/>
      <c r="L37" s="4"/>
      <c r="M37" s="4"/>
      <c r="N37" s="4"/>
      <c r="O37" s="4">
        <v>160</v>
      </c>
      <c r="P37" s="4">
        <f t="shared" si="0"/>
        <v>2853</v>
      </c>
      <c r="Q37" s="4"/>
      <c r="R37" s="49"/>
    </row>
    <row r="38" spans="3:18" ht="35.25" customHeight="1" x14ac:dyDescent="0.2">
      <c r="C38" s="4">
        <f t="shared" si="1"/>
        <v>27</v>
      </c>
      <c r="D38" s="5">
        <v>45027</v>
      </c>
      <c r="E38" s="4" t="s">
        <v>163</v>
      </c>
      <c r="F38" s="4" t="s">
        <v>164</v>
      </c>
      <c r="G38" s="4" t="s">
        <v>149</v>
      </c>
      <c r="H38" s="4" t="s">
        <v>165</v>
      </c>
      <c r="I38" s="4">
        <v>190</v>
      </c>
      <c r="J38" s="4"/>
      <c r="K38" s="4"/>
      <c r="L38" s="4"/>
      <c r="M38" s="4"/>
      <c r="N38" s="4"/>
      <c r="O38" s="4"/>
      <c r="P38" s="4">
        <f t="shared" si="0"/>
        <v>3043</v>
      </c>
      <c r="Q38" s="4"/>
      <c r="R38" s="49"/>
    </row>
    <row r="39" spans="3:18" ht="35.25" customHeight="1" x14ac:dyDescent="0.2">
      <c r="C39" s="4">
        <f t="shared" si="1"/>
        <v>28</v>
      </c>
      <c r="D39" s="5">
        <v>45029</v>
      </c>
      <c r="E39" s="4" t="s">
        <v>166</v>
      </c>
      <c r="F39" s="4" t="s">
        <v>167</v>
      </c>
      <c r="G39" s="4" t="s">
        <v>133</v>
      </c>
      <c r="H39" s="4" t="s">
        <v>134</v>
      </c>
      <c r="I39" s="4">
        <v>91</v>
      </c>
      <c r="J39" s="4"/>
      <c r="K39" s="4"/>
      <c r="L39" s="4"/>
      <c r="M39" s="4"/>
      <c r="N39" s="4"/>
      <c r="O39" s="4"/>
      <c r="P39" s="4">
        <f t="shared" si="0"/>
        <v>3134</v>
      </c>
      <c r="Q39" s="4"/>
      <c r="R39" s="49"/>
    </row>
    <row r="40" spans="3:18" ht="35.25" customHeight="1" x14ac:dyDescent="0.2">
      <c r="C40" s="4">
        <f t="shared" si="1"/>
        <v>29</v>
      </c>
      <c r="D40" s="5">
        <v>45029</v>
      </c>
      <c r="E40" s="4" t="s">
        <v>162</v>
      </c>
      <c r="F40" s="4" t="s">
        <v>168</v>
      </c>
      <c r="G40" s="4" t="s">
        <v>133</v>
      </c>
      <c r="H40" s="4" t="s">
        <v>165</v>
      </c>
      <c r="I40" s="4">
        <v>22</v>
      </c>
      <c r="J40" s="4"/>
      <c r="K40" s="4"/>
      <c r="L40" s="4"/>
      <c r="M40" s="4"/>
      <c r="N40" s="4"/>
      <c r="O40" s="4"/>
      <c r="P40" s="4">
        <f t="shared" si="0"/>
        <v>3156</v>
      </c>
      <c r="Q40" s="4"/>
      <c r="R40" s="49"/>
    </row>
    <row r="41" spans="3:18" ht="35.25" customHeight="1" x14ac:dyDescent="0.2">
      <c r="C41" s="4">
        <f t="shared" si="1"/>
        <v>30</v>
      </c>
      <c r="D41" s="5">
        <v>45030</v>
      </c>
      <c r="E41" s="4" t="s">
        <v>161</v>
      </c>
      <c r="F41" s="4" t="s">
        <v>169</v>
      </c>
      <c r="G41" s="4" t="s">
        <v>133</v>
      </c>
      <c r="H41" s="4" t="s">
        <v>165</v>
      </c>
      <c r="I41" s="4"/>
      <c r="J41" s="4"/>
      <c r="K41" s="4"/>
      <c r="L41" s="4"/>
      <c r="M41" s="4"/>
      <c r="N41" s="4">
        <v>99</v>
      </c>
      <c r="O41" s="4"/>
      <c r="P41" s="4">
        <f t="shared" si="0"/>
        <v>3255</v>
      </c>
      <c r="Q41" s="4"/>
      <c r="R41" s="49"/>
    </row>
    <row r="42" spans="3:18" ht="35.25" customHeight="1" x14ac:dyDescent="0.2">
      <c r="C42" s="4">
        <f t="shared" si="1"/>
        <v>31</v>
      </c>
      <c r="D42" s="5">
        <v>45031</v>
      </c>
      <c r="E42" s="4" t="s">
        <v>162</v>
      </c>
      <c r="F42" s="4" t="s">
        <v>170</v>
      </c>
      <c r="G42" s="4" t="s">
        <v>133</v>
      </c>
      <c r="H42" s="4" t="s">
        <v>134</v>
      </c>
      <c r="I42" s="4"/>
      <c r="J42" s="4"/>
      <c r="K42" s="4"/>
      <c r="L42" s="4"/>
      <c r="M42" s="4"/>
      <c r="N42" s="4"/>
      <c r="O42" s="4">
        <v>69</v>
      </c>
      <c r="P42" s="4">
        <f t="shared" si="0"/>
        <v>3324</v>
      </c>
      <c r="Q42" s="4"/>
      <c r="R42" s="49"/>
    </row>
    <row r="43" spans="3:18" ht="35.25" customHeight="1" x14ac:dyDescent="0.2">
      <c r="C43" s="4">
        <f t="shared" si="1"/>
        <v>32</v>
      </c>
      <c r="D43" s="5">
        <v>45038</v>
      </c>
      <c r="E43" s="4" t="s">
        <v>170</v>
      </c>
      <c r="F43" s="4" t="s">
        <v>171</v>
      </c>
      <c r="G43" s="4" t="s">
        <v>149</v>
      </c>
      <c r="H43" s="4" t="s">
        <v>134</v>
      </c>
      <c r="I43" s="4"/>
      <c r="J43" s="4"/>
      <c r="K43" s="4"/>
      <c r="L43" s="4"/>
      <c r="M43" s="4"/>
      <c r="N43" s="4"/>
      <c r="O43" s="4">
        <v>128</v>
      </c>
      <c r="P43" s="4">
        <f t="shared" si="0"/>
        <v>3452</v>
      </c>
      <c r="Q43" s="4"/>
      <c r="R43" s="49"/>
    </row>
    <row r="44" spans="3:18" ht="35.25" customHeight="1" x14ac:dyDescent="0.2">
      <c r="C44" s="4">
        <f t="shared" si="1"/>
        <v>33</v>
      </c>
      <c r="D44" s="5">
        <v>45040</v>
      </c>
      <c r="E44" s="4" t="s">
        <v>171</v>
      </c>
      <c r="F44" s="4" t="s">
        <v>172</v>
      </c>
      <c r="G44" s="4" t="s">
        <v>149</v>
      </c>
      <c r="H44" s="4" t="s">
        <v>134</v>
      </c>
      <c r="I44" s="4"/>
      <c r="J44" s="4"/>
      <c r="K44" s="4"/>
      <c r="L44" s="4"/>
      <c r="M44" s="4"/>
      <c r="N44" s="4">
        <v>154</v>
      </c>
      <c r="O44" s="4"/>
      <c r="P44" s="4">
        <f t="shared" ref="P44:P89" si="2">SUM(I44:O44)+P43</f>
        <v>3606</v>
      </c>
      <c r="Q44" s="4"/>
      <c r="R44" s="49"/>
    </row>
    <row r="45" spans="3:18" ht="35.25" customHeight="1" x14ac:dyDescent="0.2">
      <c r="C45" s="4">
        <f t="shared" si="1"/>
        <v>34</v>
      </c>
      <c r="D45" s="5">
        <v>45041</v>
      </c>
      <c r="E45" s="4" t="s">
        <v>173</v>
      </c>
      <c r="F45" s="4" t="s">
        <v>171</v>
      </c>
      <c r="G45" s="4" t="s">
        <v>149</v>
      </c>
      <c r="H45" s="4" t="s">
        <v>165</v>
      </c>
      <c r="I45" s="4"/>
      <c r="J45" s="4"/>
      <c r="K45" s="4"/>
      <c r="L45" s="4"/>
      <c r="M45" s="4"/>
      <c r="N45" s="4"/>
      <c r="O45" s="4">
        <v>192</v>
      </c>
      <c r="P45" s="4">
        <f t="shared" si="2"/>
        <v>3798</v>
      </c>
      <c r="Q45" s="4"/>
      <c r="R45" s="49"/>
    </row>
    <row r="46" spans="3:18" ht="35.25" customHeight="1" x14ac:dyDescent="0.2">
      <c r="C46" s="4">
        <f t="shared" si="1"/>
        <v>35</v>
      </c>
      <c r="D46" s="5">
        <v>45042</v>
      </c>
      <c r="E46" s="4" t="s">
        <v>171</v>
      </c>
      <c r="F46" s="4" t="s">
        <v>174</v>
      </c>
      <c r="G46" s="4" t="s">
        <v>133</v>
      </c>
      <c r="H46" s="4" t="s">
        <v>134</v>
      </c>
      <c r="I46" s="4"/>
      <c r="J46" s="4"/>
      <c r="K46" s="4"/>
      <c r="L46" s="4"/>
      <c r="M46" s="4"/>
      <c r="N46" s="4">
        <v>206</v>
      </c>
      <c r="O46" s="4"/>
      <c r="P46" s="4">
        <f t="shared" si="2"/>
        <v>4004</v>
      </c>
      <c r="Q46" s="4"/>
      <c r="R46" s="49"/>
    </row>
    <row r="47" spans="3:18" ht="35.25" customHeight="1" x14ac:dyDescent="0.2">
      <c r="C47" s="4">
        <f t="shared" si="1"/>
        <v>36</v>
      </c>
      <c r="D47" s="5">
        <v>45016</v>
      </c>
      <c r="E47" s="4" t="s">
        <v>150</v>
      </c>
      <c r="F47" s="4" t="s">
        <v>151</v>
      </c>
      <c r="G47" s="4" t="s">
        <v>149</v>
      </c>
      <c r="H47" s="4" t="s">
        <v>134</v>
      </c>
      <c r="I47" s="4"/>
      <c r="J47" s="4"/>
      <c r="K47" s="4"/>
      <c r="L47" s="4"/>
      <c r="M47" s="4">
        <v>212</v>
      </c>
      <c r="N47" s="4"/>
      <c r="O47" s="4"/>
      <c r="P47" s="4">
        <f t="shared" si="2"/>
        <v>4216</v>
      </c>
      <c r="Q47" s="4"/>
      <c r="R47" s="49"/>
    </row>
    <row r="48" spans="3:18" ht="35.25" customHeight="1" x14ac:dyDescent="0.2">
      <c r="C48" s="4">
        <f t="shared" si="1"/>
        <v>37</v>
      </c>
      <c r="D48" s="5">
        <v>45075</v>
      </c>
      <c r="E48" s="4" t="s">
        <v>179</v>
      </c>
      <c r="F48" s="4" t="s">
        <v>180</v>
      </c>
      <c r="G48" s="4" t="s">
        <v>133</v>
      </c>
      <c r="H48" s="4" t="s">
        <v>134</v>
      </c>
      <c r="I48" s="4">
        <v>67</v>
      </c>
      <c r="J48" s="4"/>
      <c r="K48" s="4"/>
      <c r="L48" s="4"/>
      <c r="M48" s="4"/>
      <c r="N48" s="4"/>
      <c r="O48" s="4"/>
      <c r="P48" s="4">
        <f t="shared" si="2"/>
        <v>4283</v>
      </c>
      <c r="Q48" s="4"/>
      <c r="R48" s="49"/>
    </row>
    <row r="49" spans="3:18" ht="35.25" customHeight="1" x14ac:dyDescent="0.2">
      <c r="C49" s="4">
        <f t="shared" si="1"/>
        <v>38</v>
      </c>
      <c r="D49" s="5">
        <v>45075</v>
      </c>
      <c r="E49" s="4" t="s">
        <v>179</v>
      </c>
      <c r="F49" s="4" t="s">
        <v>142</v>
      </c>
      <c r="G49" s="4" t="s">
        <v>133</v>
      </c>
      <c r="H49" s="4" t="s">
        <v>134</v>
      </c>
      <c r="I49" s="4">
        <v>207</v>
      </c>
      <c r="J49" s="4"/>
      <c r="K49" s="4"/>
      <c r="L49" s="4"/>
      <c r="M49" s="4"/>
      <c r="N49" s="4"/>
      <c r="O49" s="4"/>
      <c r="P49" s="4">
        <f t="shared" si="2"/>
        <v>4490</v>
      </c>
      <c r="Q49" s="4"/>
      <c r="R49" s="49"/>
    </row>
    <row r="50" spans="3:18" ht="35.25" customHeight="1" x14ac:dyDescent="0.2">
      <c r="C50" s="4">
        <f t="shared" si="1"/>
        <v>39</v>
      </c>
      <c r="D50" s="5">
        <v>45075</v>
      </c>
      <c r="E50" s="4" t="s">
        <v>180</v>
      </c>
      <c r="F50" s="4" t="s">
        <v>33</v>
      </c>
      <c r="G50" s="4" t="s">
        <v>133</v>
      </c>
      <c r="H50" s="4" t="s">
        <v>134</v>
      </c>
      <c r="I50" s="4">
        <v>96</v>
      </c>
      <c r="J50" s="4"/>
      <c r="K50" s="4"/>
      <c r="L50" s="4"/>
      <c r="M50" s="4"/>
      <c r="N50" s="4"/>
      <c r="O50" s="4"/>
      <c r="P50" s="4">
        <f t="shared" si="2"/>
        <v>4586</v>
      </c>
      <c r="Q50" s="4"/>
      <c r="R50" s="49"/>
    </row>
    <row r="51" spans="3:18" ht="35.25" customHeight="1" x14ac:dyDescent="0.2">
      <c r="C51" s="4">
        <f t="shared" si="1"/>
        <v>40</v>
      </c>
      <c r="D51" s="5">
        <v>45075</v>
      </c>
      <c r="E51" s="4" t="s">
        <v>33</v>
      </c>
      <c r="F51" s="4" t="s">
        <v>181</v>
      </c>
      <c r="G51" s="4" t="s">
        <v>133</v>
      </c>
      <c r="H51" s="4" t="s">
        <v>134</v>
      </c>
      <c r="I51" s="4">
        <v>310</v>
      </c>
      <c r="J51" s="4"/>
      <c r="K51" s="4"/>
      <c r="L51" s="4"/>
      <c r="M51" s="4"/>
      <c r="N51" s="4"/>
      <c r="O51" s="4"/>
      <c r="P51" s="4">
        <f t="shared" si="2"/>
        <v>4896</v>
      </c>
      <c r="Q51" s="4"/>
      <c r="R51" s="49"/>
    </row>
    <row r="52" spans="3:18" ht="35.25" customHeight="1" x14ac:dyDescent="0.2">
      <c r="C52" s="4">
        <f t="shared" si="1"/>
        <v>41</v>
      </c>
      <c r="D52" s="5">
        <v>45076</v>
      </c>
      <c r="E52" s="4" t="s">
        <v>182</v>
      </c>
      <c r="F52" s="4" t="s">
        <v>183</v>
      </c>
      <c r="G52" s="4" t="s">
        <v>133</v>
      </c>
      <c r="H52" s="4" t="s">
        <v>134</v>
      </c>
      <c r="I52" s="4"/>
      <c r="J52" s="4"/>
      <c r="K52" s="4">
        <v>152</v>
      </c>
      <c r="L52" s="4"/>
      <c r="M52" s="4"/>
      <c r="N52" s="4"/>
      <c r="O52" s="4"/>
      <c r="P52" s="4">
        <f t="shared" si="2"/>
        <v>5048</v>
      </c>
      <c r="Q52" s="4"/>
      <c r="R52" s="49"/>
    </row>
    <row r="53" spans="3:18" ht="35.25" customHeight="1" x14ac:dyDescent="0.2">
      <c r="C53" s="4">
        <f t="shared" si="1"/>
        <v>42</v>
      </c>
      <c r="D53" s="5">
        <v>45076</v>
      </c>
      <c r="E53" s="4" t="s">
        <v>183</v>
      </c>
      <c r="F53" s="4" t="s">
        <v>184</v>
      </c>
      <c r="G53" s="4" t="s">
        <v>133</v>
      </c>
      <c r="H53" s="4" t="s">
        <v>134</v>
      </c>
      <c r="I53" s="4"/>
      <c r="J53" s="4"/>
      <c r="K53" s="4">
        <v>76</v>
      </c>
      <c r="L53" s="4"/>
      <c r="M53" s="4"/>
      <c r="N53" s="4"/>
      <c r="O53" s="4"/>
      <c r="P53" s="4">
        <f t="shared" si="2"/>
        <v>5124</v>
      </c>
      <c r="Q53" s="4"/>
      <c r="R53" s="49"/>
    </row>
    <row r="54" spans="3:18" ht="35.25" customHeight="1" x14ac:dyDescent="0.2">
      <c r="C54" s="4">
        <f t="shared" si="1"/>
        <v>43</v>
      </c>
      <c r="D54" s="5">
        <v>45076</v>
      </c>
      <c r="E54" s="4" t="s">
        <v>184</v>
      </c>
      <c r="F54" s="4" t="s">
        <v>185</v>
      </c>
      <c r="G54" s="4" t="s">
        <v>133</v>
      </c>
      <c r="H54" s="4" t="s">
        <v>134</v>
      </c>
      <c r="I54" s="4"/>
      <c r="J54" s="4"/>
      <c r="K54" s="4">
        <v>63</v>
      </c>
      <c r="L54" s="4"/>
      <c r="M54" s="4"/>
      <c r="N54" s="4"/>
      <c r="O54" s="4"/>
      <c r="P54" s="4">
        <f t="shared" si="2"/>
        <v>5187</v>
      </c>
      <c r="Q54" s="4"/>
      <c r="R54" s="49"/>
    </row>
    <row r="55" spans="3:18" ht="35.25" customHeight="1" x14ac:dyDescent="0.2">
      <c r="C55" s="4">
        <f t="shared" si="1"/>
        <v>44</v>
      </c>
      <c r="D55" s="5">
        <v>45076</v>
      </c>
      <c r="E55" s="4" t="s">
        <v>186</v>
      </c>
      <c r="F55" s="4" t="s">
        <v>182</v>
      </c>
      <c r="G55" s="4" t="s">
        <v>133</v>
      </c>
      <c r="H55" s="4" t="s">
        <v>134</v>
      </c>
      <c r="I55" s="4"/>
      <c r="J55" s="4">
        <v>503</v>
      </c>
      <c r="K55" s="4"/>
      <c r="L55" s="4"/>
      <c r="M55" s="4"/>
      <c r="N55" s="4"/>
      <c r="O55" s="4"/>
      <c r="P55" s="4">
        <f t="shared" si="2"/>
        <v>5690</v>
      </c>
      <c r="Q55" s="4"/>
      <c r="R55" s="49"/>
    </row>
    <row r="56" spans="3:18" ht="35.25" customHeight="1" x14ac:dyDescent="0.2">
      <c r="C56" s="4">
        <f t="shared" si="1"/>
        <v>45</v>
      </c>
      <c r="D56" s="5">
        <v>45076</v>
      </c>
      <c r="E56" s="4" t="s">
        <v>182</v>
      </c>
      <c r="F56" s="4" t="s">
        <v>187</v>
      </c>
      <c r="G56" s="4" t="s">
        <v>133</v>
      </c>
      <c r="H56" s="4" t="s">
        <v>134</v>
      </c>
      <c r="I56" s="4">
        <v>270</v>
      </c>
      <c r="J56" s="4"/>
      <c r="K56" s="4"/>
      <c r="L56" s="4"/>
      <c r="M56" s="4"/>
      <c r="N56" s="4"/>
      <c r="O56" s="4"/>
      <c r="P56" s="4">
        <f t="shared" si="2"/>
        <v>5960</v>
      </c>
      <c r="Q56" s="4"/>
      <c r="R56" s="49"/>
    </row>
    <row r="57" spans="3:18" ht="35.25" customHeight="1" x14ac:dyDescent="0.2">
      <c r="C57" s="4">
        <f t="shared" si="1"/>
        <v>46</v>
      </c>
      <c r="D57" s="5">
        <v>45077</v>
      </c>
      <c r="E57" s="4" t="s">
        <v>33</v>
      </c>
      <c r="F57" s="4" t="s">
        <v>23</v>
      </c>
      <c r="G57" s="4" t="s">
        <v>133</v>
      </c>
      <c r="H57" s="4" t="s">
        <v>134</v>
      </c>
      <c r="I57" s="4">
        <v>182</v>
      </c>
      <c r="J57" s="4"/>
      <c r="K57" s="4"/>
      <c r="L57" s="4"/>
      <c r="M57" s="4"/>
      <c r="N57" s="4"/>
      <c r="O57" s="4"/>
      <c r="P57" s="4">
        <f t="shared" si="2"/>
        <v>6142</v>
      </c>
      <c r="Q57" s="4"/>
      <c r="R57" s="49"/>
    </row>
    <row r="58" spans="3:18" ht="35.25" customHeight="1" x14ac:dyDescent="0.2">
      <c r="C58" s="4">
        <f t="shared" si="1"/>
        <v>47</v>
      </c>
      <c r="D58" s="5">
        <v>45077</v>
      </c>
      <c r="E58" s="4" t="s">
        <v>23</v>
      </c>
      <c r="F58" s="4" t="s">
        <v>188</v>
      </c>
      <c r="G58" s="4" t="s">
        <v>133</v>
      </c>
      <c r="H58" s="4" t="s">
        <v>134</v>
      </c>
      <c r="I58" s="4">
        <v>18</v>
      </c>
      <c r="J58" s="4"/>
      <c r="K58" s="4"/>
      <c r="L58" s="4"/>
      <c r="M58" s="4"/>
      <c r="N58" s="4"/>
      <c r="O58" s="4"/>
      <c r="P58" s="4">
        <f t="shared" si="2"/>
        <v>6160</v>
      </c>
      <c r="Q58" s="4"/>
      <c r="R58" s="49"/>
    </row>
    <row r="59" spans="3:18" ht="35.25" customHeight="1" x14ac:dyDescent="0.2">
      <c r="C59" s="4">
        <f t="shared" si="1"/>
        <v>48</v>
      </c>
      <c r="D59" s="5">
        <v>45077</v>
      </c>
      <c r="E59" s="4" t="s">
        <v>23</v>
      </c>
      <c r="F59" s="4" t="s">
        <v>189</v>
      </c>
      <c r="G59" s="4" t="s">
        <v>133</v>
      </c>
      <c r="H59" s="4" t="s">
        <v>134</v>
      </c>
      <c r="I59" s="4">
        <v>159</v>
      </c>
      <c r="J59" s="4"/>
      <c r="K59" s="4"/>
      <c r="L59" s="4"/>
      <c r="M59" s="4"/>
      <c r="N59" s="4"/>
      <c r="O59" s="4"/>
      <c r="P59" s="4">
        <f t="shared" si="2"/>
        <v>6319</v>
      </c>
      <c r="Q59" s="4"/>
      <c r="R59" s="49"/>
    </row>
    <row r="60" spans="3:18" ht="35.25" customHeight="1" x14ac:dyDescent="0.2">
      <c r="C60" s="4">
        <f t="shared" si="1"/>
        <v>49</v>
      </c>
      <c r="D60" s="5">
        <v>45077</v>
      </c>
      <c r="E60" s="4" t="s">
        <v>190</v>
      </c>
      <c r="F60" s="4" t="s">
        <v>191</v>
      </c>
      <c r="G60" s="4" t="s">
        <v>133</v>
      </c>
      <c r="H60" s="4" t="s">
        <v>134</v>
      </c>
      <c r="I60" s="4">
        <v>309</v>
      </c>
      <c r="J60" s="4"/>
      <c r="K60" s="4"/>
      <c r="L60" s="4"/>
      <c r="M60" s="4"/>
      <c r="N60" s="4"/>
      <c r="O60" s="4"/>
      <c r="P60" s="4">
        <f t="shared" si="2"/>
        <v>6628</v>
      </c>
      <c r="Q60" s="4"/>
      <c r="R60" s="49"/>
    </row>
    <row r="61" spans="3:18" ht="35.25" customHeight="1" x14ac:dyDescent="0.2">
      <c r="C61" s="4">
        <f t="shared" si="1"/>
        <v>50</v>
      </c>
      <c r="D61" s="5">
        <v>45077</v>
      </c>
      <c r="E61" s="4" t="s">
        <v>191</v>
      </c>
      <c r="F61" s="4" t="s">
        <v>192</v>
      </c>
      <c r="G61" s="4" t="s">
        <v>133</v>
      </c>
      <c r="H61" s="4" t="s">
        <v>134</v>
      </c>
      <c r="I61" s="4">
        <v>15</v>
      </c>
      <c r="J61" s="4"/>
      <c r="K61" s="4"/>
      <c r="L61" s="4"/>
      <c r="M61" s="4"/>
      <c r="N61" s="4"/>
      <c r="O61" s="4"/>
      <c r="P61" s="4">
        <f t="shared" si="2"/>
        <v>6643</v>
      </c>
      <c r="Q61" s="4"/>
      <c r="R61" s="49"/>
    </row>
    <row r="62" spans="3:18" ht="35.25" customHeight="1" x14ac:dyDescent="0.2">
      <c r="C62" s="4">
        <f t="shared" si="1"/>
        <v>51</v>
      </c>
      <c r="D62" s="5">
        <v>45077</v>
      </c>
      <c r="E62" s="4" t="s">
        <v>191</v>
      </c>
      <c r="F62" s="4" t="s">
        <v>172</v>
      </c>
      <c r="G62" s="4" t="s">
        <v>133</v>
      </c>
      <c r="H62" s="4" t="s">
        <v>134</v>
      </c>
      <c r="I62" s="4">
        <v>171</v>
      </c>
      <c r="J62" s="4"/>
      <c r="K62" s="4"/>
      <c r="L62" s="4"/>
      <c r="M62" s="4"/>
      <c r="N62" s="4"/>
      <c r="O62" s="4"/>
      <c r="P62" s="4">
        <f t="shared" si="2"/>
        <v>6814</v>
      </c>
      <c r="Q62" s="4"/>
      <c r="R62" s="49"/>
    </row>
    <row r="63" spans="3:18" ht="35.25" customHeight="1" x14ac:dyDescent="0.2">
      <c r="C63" s="4">
        <f t="shared" si="1"/>
        <v>52</v>
      </c>
      <c r="D63" s="5">
        <v>45077</v>
      </c>
      <c r="E63" s="4" t="s">
        <v>172</v>
      </c>
      <c r="F63" s="4" t="s">
        <v>193</v>
      </c>
      <c r="G63" s="4" t="s">
        <v>133</v>
      </c>
      <c r="H63" s="4" t="s">
        <v>134</v>
      </c>
      <c r="I63" s="4">
        <v>216</v>
      </c>
      <c r="J63" s="4"/>
      <c r="K63" s="4"/>
      <c r="L63" s="4"/>
      <c r="M63" s="4"/>
      <c r="N63" s="4"/>
      <c r="O63" s="4"/>
      <c r="P63" s="4">
        <f t="shared" si="2"/>
        <v>7030</v>
      </c>
      <c r="Q63" s="4"/>
      <c r="R63" s="49"/>
    </row>
    <row r="64" spans="3:18" ht="35.25" customHeight="1" x14ac:dyDescent="0.2">
      <c r="C64" s="4">
        <f t="shared" si="1"/>
        <v>53</v>
      </c>
      <c r="D64" s="5">
        <v>45077</v>
      </c>
      <c r="E64" s="4" t="s">
        <v>172</v>
      </c>
      <c r="F64" s="4" t="s">
        <v>194</v>
      </c>
      <c r="G64" s="4" t="s">
        <v>133</v>
      </c>
      <c r="H64" s="4" t="s">
        <v>134</v>
      </c>
      <c r="I64" s="4">
        <v>27</v>
      </c>
      <c r="J64" s="4"/>
      <c r="K64" s="4"/>
      <c r="L64" s="4"/>
      <c r="M64" s="4"/>
      <c r="N64" s="4"/>
      <c r="O64" s="4"/>
      <c r="P64" s="4">
        <f t="shared" si="2"/>
        <v>7057</v>
      </c>
      <c r="Q64" s="4"/>
      <c r="R64" s="49"/>
    </row>
    <row r="65" spans="3:18" ht="35.25" customHeight="1" x14ac:dyDescent="0.2">
      <c r="C65" s="4">
        <f t="shared" si="1"/>
        <v>54</v>
      </c>
      <c r="D65" s="5">
        <v>45077</v>
      </c>
      <c r="E65" s="4" t="s">
        <v>194</v>
      </c>
      <c r="F65" s="4" t="s">
        <v>195</v>
      </c>
      <c r="G65" s="4" t="s">
        <v>133</v>
      </c>
      <c r="H65" s="4" t="s">
        <v>134</v>
      </c>
      <c r="I65" s="4">
        <v>15</v>
      </c>
      <c r="J65" s="4"/>
      <c r="K65" s="4"/>
      <c r="L65" s="4"/>
      <c r="M65" s="4"/>
      <c r="N65" s="4"/>
      <c r="O65" s="4"/>
      <c r="P65" s="4">
        <f t="shared" si="2"/>
        <v>7072</v>
      </c>
      <c r="Q65" s="4"/>
      <c r="R65" s="49"/>
    </row>
    <row r="66" spans="3:18" ht="35.25" customHeight="1" x14ac:dyDescent="0.2">
      <c r="C66" s="4">
        <f t="shared" si="1"/>
        <v>55</v>
      </c>
      <c r="D66" s="5">
        <v>45077</v>
      </c>
      <c r="E66" s="4" t="s">
        <v>194</v>
      </c>
      <c r="F66" s="4" t="s">
        <v>196</v>
      </c>
      <c r="G66" s="4" t="s">
        <v>133</v>
      </c>
      <c r="H66" s="4" t="s">
        <v>134</v>
      </c>
      <c r="I66" s="4">
        <v>35</v>
      </c>
      <c r="J66" s="4"/>
      <c r="K66" s="4"/>
      <c r="L66" s="4"/>
      <c r="M66" s="4"/>
      <c r="N66" s="4"/>
      <c r="O66" s="4"/>
      <c r="P66" s="4">
        <f t="shared" si="2"/>
        <v>7107</v>
      </c>
      <c r="Q66" s="4"/>
      <c r="R66" s="49"/>
    </row>
    <row r="67" spans="3:18" ht="35.25" customHeight="1" x14ac:dyDescent="0.2">
      <c r="C67" s="4">
        <f t="shared" si="1"/>
        <v>56</v>
      </c>
      <c r="D67" s="5">
        <v>45077</v>
      </c>
      <c r="E67" s="4" t="s">
        <v>138</v>
      </c>
      <c r="F67" s="4" t="s">
        <v>197</v>
      </c>
      <c r="G67" s="4" t="s">
        <v>133</v>
      </c>
      <c r="H67" s="4" t="s">
        <v>134</v>
      </c>
      <c r="I67" s="4">
        <v>71</v>
      </c>
      <c r="J67" s="4"/>
      <c r="K67" s="4"/>
      <c r="L67" s="4"/>
      <c r="M67" s="4"/>
      <c r="N67" s="4"/>
      <c r="O67" s="4"/>
      <c r="P67" s="4">
        <f t="shared" si="2"/>
        <v>7178</v>
      </c>
      <c r="Q67" s="4"/>
      <c r="R67" s="49"/>
    </row>
    <row r="68" spans="3:18" ht="35.25" customHeight="1" x14ac:dyDescent="0.2">
      <c r="C68" s="4">
        <f t="shared" si="1"/>
        <v>57</v>
      </c>
      <c r="D68" s="5">
        <v>45077</v>
      </c>
      <c r="E68" s="4" t="s">
        <v>197</v>
      </c>
      <c r="F68" s="4" t="s">
        <v>198</v>
      </c>
      <c r="G68" s="4" t="s">
        <v>133</v>
      </c>
      <c r="H68" s="4" t="s">
        <v>134</v>
      </c>
      <c r="I68" s="4">
        <v>114</v>
      </c>
      <c r="J68" s="4"/>
      <c r="K68" s="4"/>
      <c r="L68" s="4"/>
      <c r="M68" s="4"/>
      <c r="N68" s="4"/>
      <c r="O68" s="4"/>
      <c r="P68" s="4">
        <f t="shared" si="2"/>
        <v>7292</v>
      </c>
      <c r="Q68" s="4"/>
      <c r="R68" s="49"/>
    </row>
    <row r="69" spans="3:18" ht="35.25" customHeight="1" x14ac:dyDescent="0.2">
      <c r="C69" s="4">
        <f t="shared" si="1"/>
        <v>58</v>
      </c>
      <c r="D69" s="5">
        <v>45077</v>
      </c>
      <c r="E69" s="4" t="s">
        <v>197</v>
      </c>
      <c r="F69" s="4" t="s">
        <v>199</v>
      </c>
      <c r="G69" s="4" t="s">
        <v>133</v>
      </c>
      <c r="H69" s="4" t="s">
        <v>134</v>
      </c>
      <c r="I69" s="4">
        <v>159</v>
      </c>
      <c r="J69" s="4"/>
      <c r="K69" s="4"/>
      <c r="L69" s="4"/>
      <c r="M69" s="4"/>
      <c r="N69" s="4"/>
      <c r="O69" s="4"/>
      <c r="P69" s="4">
        <f t="shared" si="2"/>
        <v>7451</v>
      </c>
      <c r="Q69" s="4"/>
      <c r="R69" s="49"/>
    </row>
    <row r="70" spans="3:18" ht="35.25" customHeight="1" x14ac:dyDescent="0.2">
      <c r="C70" s="4">
        <f t="shared" si="1"/>
        <v>59</v>
      </c>
      <c r="D70" s="5">
        <v>45078</v>
      </c>
      <c r="E70" s="4" t="s">
        <v>183</v>
      </c>
      <c r="F70" s="4" t="s">
        <v>25</v>
      </c>
      <c r="G70" s="4" t="s">
        <v>133</v>
      </c>
      <c r="H70" s="4" t="s">
        <v>134</v>
      </c>
      <c r="I70" s="4">
        <v>206</v>
      </c>
      <c r="J70" s="4"/>
      <c r="K70" s="4"/>
      <c r="L70" s="4"/>
      <c r="M70" s="4"/>
      <c r="N70" s="4"/>
      <c r="O70" s="4"/>
      <c r="P70" s="4">
        <f t="shared" si="2"/>
        <v>7657</v>
      </c>
      <c r="Q70" s="4"/>
      <c r="R70" s="49"/>
    </row>
    <row r="71" spans="3:18" ht="35.25" customHeight="1" x14ac:dyDescent="0.2">
      <c r="C71" s="4">
        <f t="shared" si="1"/>
        <v>60</v>
      </c>
      <c r="D71" s="5">
        <v>45078</v>
      </c>
      <c r="E71" s="4" t="s">
        <v>190</v>
      </c>
      <c r="F71" s="4" t="s">
        <v>200</v>
      </c>
      <c r="G71" s="4" t="s">
        <v>133</v>
      </c>
      <c r="H71" s="4" t="s">
        <v>134</v>
      </c>
      <c r="I71" s="4">
        <v>61</v>
      </c>
      <c r="J71" s="4"/>
      <c r="K71" s="4"/>
      <c r="L71" s="4"/>
      <c r="M71" s="4"/>
      <c r="N71" s="4"/>
      <c r="O71" s="4"/>
      <c r="P71" s="4">
        <f t="shared" si="2"/>
        <v>7718</v>
      </c>
      <c r="Q71" s="4"/>
      <c r="R71" s="49"/>
    </row>
    <row r="72" spans="3:18" ht="35.25" customHeight="1" x14ac:dyDescent="0.2">
      <c r="C72" s="4">
        <f t="shared" si="1"/>
        <v>61</v>
      </c>
      <c r="D72" s="5">
        <v>45078</v>
      </c>
      <c r="E72" s="4" t="s">
        <v>200</v>
      </c>
      <c r="F72" s="4" t="s">
        <v>201</v>
      </c>
      <c r="G72" s="4" t="s">
        <v>133</v>
      </c>
      <c r="H72" s="4" t="s">
        <v>134</v>
      </c>
      <c r="I72" s="4">
        <v>193</v>
      </c>
      <c r="J72" s="4"/>
      <c r="K72" s="4"/>
      <c r="L72" s="4"/>
      <c r="M72" s="4"/>
      <c r="N72" s="4"/>
      <c r="O72" s="4"/>
      <c r="P72" s="4">
        <f t="shared" si="2"/>
        <v>7911</v>
      </c>
      <c r="Q72" s="4"/>
      <c r="R72" s="49"/>
    </row>
    <row r="73" spans="3:18" ht="35.25" customHeight="1" x14ac:dyDescent="0.2">
      <c r="C73" s="4">
        <f t="shared" si="1"/>
        <v>62</v>
      </c>
      <c r="D73" s="5">
        <v>45078</v>
      </c>
      <c r="E73" s="4" t="s">
        <v>190</v>
      </c>
      <c r="F73" s="4" t="s">
        <v>202</v>
      </c>
      <c r="G73" s="4" t="s">
        <v>133</v>
      </c>
      <c r="H73" s="4" t="s">
        <v>134</v>
      </c>
      <c r="I73" s="4">
        <v>127</v>
      </c>
      <c r="J73" s="4"/>
      <c r="K73" s="4"/>
      <c r="L73" s="4"/>
      <c r="M73" s="4"/>
      <c r="N73" s="4"/>
      <c r="O73" s="4"/>
      <c r="P73" s="4">
        <f t="shared" si="2"/>
        <v>8038</v>
      </c>
      <c r="Q73" s="4"/>
      <c r="R73" s="49"/>
    </row>
    <row r="74" spans="3:18" ht="35.25" customHeight="1" x14ac:dyDescent="0.2">
      <c r="C74" s="4">
        <f t="shared" si="1"/>
        <v>63</v>
      </c>
      <c r="D74" s="5">
        <v>45078</v>
      </c>
      <c r="E74" s="4" t="s">
        <v>202</v>
      </c>
      <c r="F74" s="4" t="s">
        <v>203</v>
      </c>
      <c r="G74" s="4" t="s">
        <v>133</v>
      </c>
      <c r="H74" s="4" t="s">
        <v>134</v>
      </c>
      <c r="I74" s="4">
        <v>52</v>
      </c>
      <c r="J74" s="4"/>
      <c r="K74" s="4"/>
      <c r="L74" s="4"/>
      <c r="M74" s="4"/>
      <c r="N74" s="4"/>
      <c r="O74" s="4"/>
      <c r="P74" s="4">
        <f t="shared" si="2"/>
        <v>8090</v>
      </c>
      <c r="Q74" s="4"/>
      <c r="R74" s="49"/>
    </row>
    <row r="75" spans="3:18" ht="35.25" customHeight="1" x14ac:dyDescent="0.2">
      <c r="C75" s="4">
        <f t="shared" si="1"/>
        <v>64</v>
      </c>
      <c r="D75" s="5">
        <v>45079</v>
      </c>
      <c r="E75" s="4" t="s">
        <v>204</v>
      </c>
      <c r="F75" s="4" t="s">
        <v>205</v>
      </c>
      <c r="G75" s="4" t="s">
        <v>133</v>
      </c>
      <c r="H75" s="4" t="s">
        <v>134</v>
      </c>
      <c r="I75" s="4">
        <v>70</v>
      </c>
      <c r="J75" s="4"/>
      <c r="K75" s="4"/>
      <c r="L75" s="4"/>
      <c r="M75" s="4"/>
      <c r="N75" s="4"/>
      <c r="O75" s="4"/>
      <c r="P75" s="4">
        <f t="shared" si="2"/>
        <v>8160</v>
      </c>
      <c r="Q75" s="4"/>
      <c r="R75" s="49"/>
    </row>
    <row r="76" spans="3:18" ht="35.25" customHeight="1" x14ac:dyDescent="0.2">
      <c r="C76" s="4">
        <f t="shared" si="1"/>
        <v>65</v>
      </c>
      <c r="D76" s="5">
        <v>45082</v>
      </c>
      <c r="E76" s="4" t="s">
        <v>174</v>
      </c>
      <c r="F76" s="4" t="s">
        <v>206</v>
      </c>
      <c r="G76" s="4" t="s">
        <v>133</v>
      </c>
      <c r="H76" s="4" t="s">
        <v>134</v>
      </c>
      <c r="I76" s="4"/>
      <c r="J76" s="4"/>
      <c r="K76" s="4"/>
      <c r="L76" s="4"/>
      <c r="M76" s="4">
        <v>21</v>
      </c>
      <c r="N76" s="4"/>
      <c r="O76" s="4"/>
      <c r="P76" s="4">
        <f t="shared" si="2"/>
        <v>8181</v>
      </c>
      <c r="Q76" s="4"/>
      <c r="R76" s="49"/>
    </row>
    <row r="77" spans="3:18" ht="35.25" customHeight="1" x14ac:dyDescent="0.2">
      <c r="C77" s="4">
        <f t="shared" si="1"/>
        <v>66</v>
      </c>
      <c r="D77" s="5">
        <v>45082</v>
      </c>
      <c r="E77" s="4" t="s">
        <v>206</v>
      </c>
      <c r="F77" s="4" t="s">
        <v>207</v>
      </c>
      <c r="G77" s="4" t="s">
        <v>133</v>
      </c>
      <c r="H77" s="4" t="s">
        <v>134</v>
      </c>
      <c r="I77" s="4"/>
      <c r="J77" s="4"/>
      <c r="K77" s="4"/>
      <c r="L77" s="4"/>
      <c r="M77" s="4">
        <v>27</v>
      </c>
      <c r="N77" s="4"/>
      <c r="O77" s="4"/>
      <c r="P77" s="4">
        <f t="shared" si="2"/>
        <v>8208</v>
      </c>
      <c r="Q77" s="4"/>
      <c r="R77" s="49"/>
    </row>
    <row r="78" spans="3:18" ht="35.25" customHeight="1" x14ac:dyDescent="0.2">
      <c r="C78" s="4">
        <f t="shared" ref="C78:C89" si="3">C77+1</f>
        <v>67</v>
      </c>
      <c r="D78" s="5">
        <v>45082</v>
      </c>
      <c r="E78" s="4" t="s">
        <v>207</v>
      </c>
      <c r="F78" s="4" t="s">
        <v>208</v>
      </c>
      <c r="G78" s="4" t="s">
        <v>133</v>
      </c>
      <c r="H78" s="4" t="s">
        <v>134</v>
      </c>
      <c r="I78" s="4"/>
      <c r="J78" s="4"/>
      <c r="K78" s="4"/>
      <c r="L78" s="4"/>
      <c r="M78" s="4">
        <v>83</v>
      </c>
      <c r="N78" s="4"/>
      <c r="O78" s="4"/>
      <c r="P78" s="4">
        <f t="shared" si="2"/>
        <v>8291</v>
      </c>
      <c r="Q78" s="4"/>
      <c r="R78" s="49"/>
    </row>
    <row r="79" spans="3:18" ht="35.25" customHeight="1" x14ac:dyDescent="0.2">
      <c r="C79" s="4">
        <f t="shared" si="3"/>
        <v>68</v>
      </c>
      <c r="D79" s="5">
        <v>45119</v>
      </c>
      <c r="E79" s="4" t="s">
        <v>195</v>
      </c>
      <c r="F79" s="4" t="s">
        <v>210</v>
      </c>
      <c r="G79" s="4" t="s">
        <v>133</v>
      </c>
      <c r="H79" s="4" t="s">
        <v>134</v>
      </c>
      <c r="I79" s="4">
        <v>350</v>
      </c>
      <c r="J79" s="4"/>
      <c r="K79" s="4"/>
      <c r="L79" s="4"/>
      <c r="M79" s="4"/>
      <c r="N79" s="4"/>
      <c r="O79" s="4"/>
      <c r="P79" s="4">
        <f t="shared" si="2"/>
        <v>8641</v>
      </c>
      <c r="Q79" s="4"/>
      <c r="R79" s="49"/>
    </row>
    <row r="80" spans="3:18" ht="35.25" customHeight="1" x14ac:dyDescent="0.2">
      <c r="C80" s="4">
        <f t="shared" si="3"/>
        <v>69</v>
      </c>
      <c r="D80" s="5">
        <v>45120</v>
      </c>
      <c r="E80" s="4" t="s">
        <v>195</v>
      </c>
      <c r="F80" s="4" t="s">
        <v>210</v>
      </c>
      <c r="G80" s="4" t="s">
        <v>133</v>
      </c>
      <c r="H80" s="4" t="s">
        <v>134</v>
      </c>
      <c r="I80" s="4">
        <v>150</v>
      </c>
      <c r="J80" s="4"/>
      <c r="K80" s="4"/>
      <c r="L80" s="4"/>
      <c r="M80" s="4"/>
      <c r="N80" s="4"/>
      <c r="O80" s="4"/>
      <c r="P80" s="4">
        <f t="shared" si="2"/>
        <v>8791</v>
      </c>
      <c r="Q80" s="4"/>
      <c r="R80" s="49"/>
    </row>
    <row r="81" spans="3:19" ht="35.25" customHeight="1" x14ac:dyDescent="0.2">
      <c r="C81" s="4">
        <f t="shared" si="3"/>
        <v>70</v>
      </c>
      <c r="D81" s="5">
        <v>45121</v>
      </c>
      <c r="E81" s="4" t="s">
        <v>195</v>
      </c>
      <c r="F81" s="4" t="s">
        <v>210</v>
      </c>
      <c r="G81" s="4" t="s">
        <v>133</v>
      </c>
      <c r="H81" s="4" t="s">
        <v>134</v>
      </c>
      <c r="I81" s="4">
        <v>50</v>
      </c>
      <c r="J81" s="4"/>
      <c r="K81" s="4"/>
      <c r="L81" s="4"/>
      <c r="M81" s="4"/>
      <c r="N81" s="4"/>
      <c r="O81" s="4"/>
      <c r="P81" s="4">
        <f t="shared" si="2"/>
        <v>8841</v>
      </c>
      <c r="Q81" s="4"/>
      <c r="R81" s="49"/>
    </row>
    <row r="82" spans="3:19" ht="35.25" customHeight="1" x14ac:dyDescent="0.2">
      <c r="C82" s="4">
        <f t="shared" si="3"/>
        <v>71</v>
      </c>
      <c r="D82" s="5">
        <v>45125</v>
      </c>
      <c r="E82" s="4" t="s">
        <v>211</v>
      </c>
      <c r="F82" s="4" t="s">
        <v>212</v>
      </c>
      <c r="G82" s="4" t="s">
        <v>133</v>
      </c>
      <c r="H82" s="4" t="s">
        <v>134</v>
      </c>
      <c r="I82" s="4"/>
      <c r="J82" s="4">
        <v>95</v>
      </c>
      <c r="K82" s="4"/>
      <c r="L82" s="4"/>
      <c r="M82" s="4"/>
      <c r="N82" s="4"/>
      <c r="O82" s="4"/>
      <c r="P82" s="4">
        <f t="shared" si="2"/>
        <v>8936</v>
      </c>
      <c r="Q82" s="4"/>
      <c r="R82" s="49"/>
    </row>
    <row r="83" spans="3:19" ht="35.25" customHeight="1" x14ac:dyDescent="0.2">
      <c r="C83" s="4">
        <f t="shared" si="3"/>
        <v>72</v>
      </c>
      <c r="D83" s="5">
        <v>45125</v>
      </c>
      <c r="E83" s="4" t="s">
        <v>212</v>
      </c>
      <c r="F83" s="4" t="s">
        <v>213</v>
      </c>
      <c r="G83" s="4" t="s">
        <v>133</v>
      </c>
      <c r="H83" s="4" t="s">
        <v>134</v>
      </c>
      <c r="I83" s="4"/>
      <c r="J83" s="4">
        <v>138</v>
      </c>
      <c r="K83" s="4"/>
      <c r="L83" s="4"/>
      <c r="M83" s="4"/>
      <c r="N83" s="4"/>
      <c r="O83" s="4"/>
      <c r="P83" s="4">
        <f t="shared" si="2"/>
        <v>9074</v>
      </c>
      <c r="Q83" s="4"/>
      <c r="R83" s="49"/>
    </row>
    <row r="84" spans="3:19" ht="35.25" customHeight="1" x14ac:dyDescent="0.2">
      <c r="C84" s="4">
        <f t="shared" si="3"/>
        <v>73</v>
      </c>
      <c r="D84" s="5">
        <v>45127</v>
      </c>
      <c r="E84" s="4" t="s">
        <v>214</v>
      </c>
      <c r="F84" s="4" t="s">
        <v>201</v>
      </c>
      <c r="G84" s="4" t="s">
        <v>133</v>
      </c>
      <c r="H84" s="4" t="s">
        <v>134</v>
      </c>
      <c r="I84" s="4"/>
      <c r="J84" s="4"/>
      <c r="K84" s="4"/>
      <c r="L84" s="4">
        <v>108</v>
      </c>
      <c r="M84" s="4"/>
      <c r="N84" s="4"/>
      <c r="O84" s="4"/>
      <c r="P84" s="4">
        <f t="shared" si="2"/>
        <v>9182</v>
      </c>
      <c r="Q84" s="4"/>
      <c r="R84" s="49"/>
    </row>
    <row r="85" spans="3:19" ht="35.25" customHeight="1" x14ac:dyDescent="0.2">
      <c r="C85" s="4">
        <f t="shared" si="3"/>
        <v>74</v>
      </c>
      <c r="D85" s="5">
        <v>45127</v>
      </c>
      <c r="E85" s="4" t="s">
        <v>201</v>
      </c>
      <c r="F85" s="4" t="s">
        <v>215</v>
      </c>
      <c r="G85" s="4" t="s">
        <v>133</v>
      </c>
      <c r="H85" s="4" t="s">
        <v>134</v>
      </c>
      <c r="I85" s="4"/>
      <c r="J85" s="4"/>
      <c r="K85" s="4"/>
      <c r="L85" s="4">
        <v>100</v>
      </c>
      <c r="M85" s="4"/>
      <c r="N85" s="4"/>
      <c r="O85" s="4"/>
      <c r="P85" s="4">
        <f t="shared" si="2"/>
        <v>9282</v>
      </c>
      <c r="Q85" s="4"/>
      <c r="R85" s="49"/>
    </row>
    <row r="86" spans="3:19" ht="35.25" customHeight="1" x14ac:dyDescent="0.2">
      <c r="C86" s="4">
        <f t="shared" si="3"/>
        <v>75</v>
      </c>
      <c r="D86" s="5">
        <v>45128</v>
      </c>
      <c r="E86" s="4" t="s">
        <v>144</v>
      </c>
      <c r="F86" s="4" t="s">
        <v>211</v>
      </c>
      <c r="G86" s="4" t="s">
        <v>133</v>
      </c>
      <c r="H86" s="4" t="s">
        <v>134</v>
      </c>
      <c r="I86" s="4"/>
      <c r="J86" s="4">
        <v>128</v>
      </c>
      <c r="K86" s="4"/>
      <c r="L86" s="4"/>
      <c r="M86" s="4"/>
      <c r="N86" s="4"/>
      <c r="O86" s="4"/>
      <c r="P86" s="4">
        <f t="shared" si="2"/>
        <v>9410</v>
      </c>
      <c r="Q86" s="4"/>
      <c r="R86" s="49"/>
    </row>
    <row r="87" spans="3:19" ht="35.25" customHeight="1" x14ac:dyDescent="0.2">
      <c r="C87" s="4">
        <f t="shared" si="3"/>
        <v>76</v>
      </c>
      <c r="D87" s="5">
        <v>45128</v>
      </c>
      <c r="E87" s="4" t="s">
        <v>211</v>
      </c>
      <c r="F87" s="4" t="s">
        <v>216</v>
      </c>
      <c r="G87" s="4" t="s">
        <v>133</v>
      </c>
      <c r="H87" s="4" t="s">
        <v>134</v>
      </c>
      <c r="I87" s="4">
        <v>143</v>
      </c>
      <c r="J87" s="4"/>
      <c r="K87" s="4"/>
      <c r="L87" s="4"/>
      <c r="M87" s="4"/>
      <c r="N87" s="4"/>
      <c r="O87" s="4"/>
      <c r="P87" s="4">
        <f t="shared" si="2"/>
        <v>9553</v>
      </c>
      <c r="Q87" s="4"/>
      <c r="R87" s="49"/>
    </row>
    <row r="88" spans="3:19" ht="35.25" customHeight="1" x14ac:dyDescent="0.2">
      <c r="C88" s="4">
        <f t="shared" si="3"/>
        <v>77</v>
      </c>
      <c r="D88" s="5">
        <v>45129</v>
      </c>
      <c r="E88" s="4" t="s">
        <v>210</v>
      </c>
      <c r="F88" s="4" t="s">
        <v>217</v>
      </c>
      <c r="G88" s="4" t="s">
        <v>133</v>
      </c>
      <c r="H88" s="4" t="s">
        <v>134</v>
      </c>
      <c r="I88" s="4">
        <v>209</v>
      </c>
      <c r="J88" s="4"/>
      <c r="K88" s="4"/>
      <c r="L88" s="4"/>
      <c r="M88" s="4"/>
      <c r="N88" s="4"/>
      <c r="O88" s="4"/>
      <c r="P88" s="4">
        <f t="shared" si="2"/>
        <v>9762</v>
      </c>
      <c r="Q88" s="4"/>
      <c r="R88" s="49"/>
    </row>
    <row r="89" spans="3:19" ht="35.25" customHeight="1" x14ac:dyDescent="0.2">
      <c r="C89" s="4">
        <f t="shared" si="3"/>
        <v>78</v>
      </c>
      <c r="D89" s="5">
        <v>45129</v>
      </c>
      <c r="E89" s="4" t="s">
        <v>210</v>
      </c>
      <c r="F89" s="4" t="s">
        <v>218</v>
      </c>
      <c r="G89" s="4" t="s">
        <v>133</v>
      </c>
      <c r="H89" s="4" t="s">
        <v>134</v>
      </c>
      <c r="I89" s="4">
        <v>43</v>
      </c>
      <c r="J89" s="4"/>
      <c r="K89" s="4"/>
      <c r="L89" s="4"/>
      <c r="M89" s="4"/>
      <c r="N89" s="4"/>
      <c r="O89" s="4"/>
      <c r="P89" s="4">
        <f t="shared" si="2"/>
        <v>9805</v>
      </c>
      <c r="Q89" s="4"/>
      <c r="R89" s="49"/>
    </row>
    <row r="90" spans="3:19" s="7" customFormat="1" ht="29.25" customHeight="1" x14ac:dyDescent="0.25">
      <c r="C90" s="131" t="s">
        <v>29</v>
      </c>
      <c r="D90" s="131"/>
      <c r="E90" s="131"/>
      <c r="F90" s="131"/>
      <c r="G90" s="131"/>
      <c r="H90" s="131"/>
      <c r="I90" s="52">
        <f>SUM(I12:I89)</f>
        <v>6365</v>
      </c>
      <c r="J90" s="52">
        <f t="shared" ref="J90:O90" si="4">SUM(J12:J89)</f>
        <v>864</v>
      </c>
      <c r="K90" s="52">
        <f t="shared" si="4"/>
        <v>511</v>
      </c>
      <c r="L90" s="52">
        <f t="shared" si="4"/>
        <v>502</v>
      </c>
      <c r="M90" s="52">
        <f t="shared" si="4"/>
        <v>343</v>
      </c>
      <c r="N90" s="52">
        <f t="shared" si="4"/>
        <v>671</v>
      </c>
      <c r="O90" s="52">
        <f t="shared" si="4"/>
        <v>549</v>
      </c>
      <c r="P90" s="118">
        <f>SUM(I92:O92)/1000</f>
        <v>9.8019999999999996</v>
      </c>
      <c r="Q90" s="118"/>
    </row>
    <row r="91" spans="3:19" s="2" customFormat="1" ht="32.25" customHeight="1" thickBot="1" x14ac:dyDescent="0.35">
      <c r="C91" s="119" t="s">
        <v>74</v>
      </c>
      <c r="D91" s="119"/>
      <c r="E91" s="119"/>
      <c r="F91" s="119"/>
      <c r="G91" s="119"/>
      <c r="H91" s="119"/>
      <c r="I91" s="53">
        <f t="shared" ref="I91:O91" si="5">+IF(I90&lt;I93,0,I90-I93)</f>
        <v>0</v>
      </c>
      <c r="J91" s="53">
        <f t="shared" si="5"/>
        <v>0</v>
      </c>
      <c r="K91" s="53">
        <f t="shared" si="5"/>
        <v>0</v>
      </c>
      <c r="L91" s="53">
        <f t="shared" si="5"/>
        <v>0</v>
      </c>
      <c r="M91" s="53">
        <f t="shared" si="5"/>
        <v>0</v>
      </c>
      <c r="N91" s="53">
        <f>+IF(N90&lt;N93,0,N90-N93)</f>
        <v>0</v>
      </c>
      <c r="O91" s="53">
        <f t="shared" si="5"/>
        <v>3</v>
      </c>
      <c r="P91" s="118"/>
      <c r="Q91" s="118"/>
    </row>
    <row r="92" spans="3:19" s="8" customFormat="1" ht="32.25" customHeight="1" thickBot="1" x14ac:dyDescent="0.35">
      <c r="C92" s="120" t="s">
        <v>26</v>
      </c>
      <c r="D92" s="121"/>
      <c r="E92" s="121"/>
      <c r="F92" s="121"/>
      <c r="G92" s="121"/>
      <c r="H92" s="121"/>
      <c r="I92" s="54">
        <f>I90-I91</f>
        <v>6365</v>
      </c>
      <c r="J92" s="54">
        <f t="shared" ref="J92:N92" si="6">J90-J91</f>
        <v>864</v>
      </c>
      <c r="K92" s="54">
        <f t="shared" si="6"/>
        <v>511</v>
      </c>
      <c r="L92" s="54">
        <f t="shared" si="6"/>
        <v>502</v>
      </c>
      <c r="M92" s="54">
        <f t="shared" si="6"/>
        <v>343</v>
      </c>
      <c r="N92" s="54">
        <f t="shared" si="6"/>
        <v>671</v>
      </c>
      <c r="O92" s="54">
        <f t="shared" ref="O92" si="7">O90-O91</f>
        <v>546</v>
      </c>
      <c r="P92" s="118"/>
      <c r="Q92" s="118"/>
      <c r="S92" s="8" t="b">
        <f>SUM(I92:O92)='WO Vs Execution'!E17</f>
        <v>0</v>
      </c>
    </row>
    <row r="93" spans="3:19" s="50" customFormat="1" ht="43.5" customHeight="1" x14ac:dyDescent="0.25">
      <c r="H93" s="51" t="s">
        <v>75</v>
      </c>
      <c r="I93" s="51">
        <v>10221</v>
      </c>
      <c r="J93" s="51">
        <v>891</v>
      </c>
      <c r="K93" s="51">
        <v>523</v>
      </c>
      <c r="L93" s="51">
        <v>748</v>
      </c>
      <c r="M93" s="51">
        <v>1020</v>
      </c>
      <c r="N93" s="51">
        <v>1423</v>
      </c>
      <c r="O93" s="51">
        <v>546</v>
      </c>
    </row>
    <row r="94" spans="3:19" x14ac:dyDescent="0.2">
      <c r="I94" s="1"/>
      <c r="J94" s="1"/>
      <c r="K94" s="1"/>
      <c r="L94" s="1"/>
      <c r="M94" s="1"/>
      <c r="N94" s="1"/>
      <c r="O94" s="1"/>
    </row>
    <row r="95" spans="3:19" x14ac:dyDescent="0.2">
      <c r="I95" s="1"/>
      <c r="J95" s="1"/>
      <c r="K95" s="1"/>
      <c r="L95" s="1"/>
      <c r="M95" s="1"/>
      <c r="N95" s="1"/>
      <c r="O95" s="1"/>
    </row>
    <row r="96" spans="3:19" x14ac:dyDescent="0.2">
      <c r="I96" s="1"/>
      <c r="J96" s="1"/>
      <c r="K96" s="1"/>
      <c r="L96" s="1"/>
      <c r="M96" s="1"/>
      <c r="N96" s="1"/>
      <c r="O96" s="1"/>
    </row>
    <row r="97" spans="3:17" x14ac:dyDescent="0.2">
      <c r="I97" s="1"/>
      <c r="J97" s="1"/>
      <c r="K97" s="1"/>
      <c r="L97" s="1"/>
      <c r="M97" s="1"/>
      <c r="N97" s="1"/>
      <c r="O97" s="1"/>
    </row>
    <row r="98" spans="3:17" x14ac:dyDescent="0.2">
      <c r="I98" s="1"/>
      <c r="J98" s="1"/>
      <c r="K98" s="1"/>
      <c r="L98" s="1"/>
      <c r="M98" s="1"/>
      <c r="N98" s="1"/>
      <c r="O98" s="1"/>
    </row>
    <row r="99" spans="3:17" x14ac:dyDescent="0.2">
      <c r="I99" s="1"/>
      <c r="J99" s="1"/>
      <c r="K99" s="1"/>
      <c r="L99" s="1"/>
      <c r="M99" s="1"/>
      <c r="N99" s="1"/>
      <c r="O99" s="1"/>
    </row>
    <row r="100" spans="3:17" s="10" customFormat="1" ht="28.5" customHeight="1" x14ac:dyDescent="0.25">
      <c r="C100" s="124" t="s">
        <v>209</v>
      </c>
      <c r="D100" s="124"/>
      <c r="E100" s="124"/>
      <c r="F100" s="124"/>
      <c r="G100" s="124"/>
      <c r="H100" s="124"/>
      <c r="I100" s="124"/>
      <c r="J100" s="124"/>
      <c r="K100" s="124"/>
      <c r="L100" s="124"/>
      <c r="M100" s="124"/>
      <c r="N100" s="124"/>
      <c r="O100" s="124"/>
      <c r="P100" s="124"/>
      <c r="Q100" s="124"/>
    </row>
    <row r="101" spans="3:17" x14ac:dyDescent="0.2">
      <c r="I101" s="1"/>
      <c r="J101" s="1"/>
      <c r="K101" s="1"/>
      <c r="L101" s="1"/>
      <c r="M101" s="1"/>
      <c r="N101" s="1"/>
      <c r="O101" s="1"/>
    </row>
    <row r="102" spans="3:17" x14ac:dyDescent="0.2">
      <c r="I102" s="1"/>
      <c r="J102" s="1"/>
      <c r="K102" s="1"/>
      <c r="L102" s="1"/>
      <c r="M102" s="1"/>
      <c r="N102" s="1"/>
      <c r="O102" s="1"/>
    </row>
    <row r="103" spans="3:17" x14ac:dyDescent="0.2">
      <c r="I103" s="1"/>
      <c r="J103" s="1"/>
      <c r="K103" s="1"/>
      <c r="L103" s="1"/>
      <c r="M103" s="1"/>
      <c r="N103" s="1"/>
      <c r="O103" s="1"/>
    </row>
    <row r="104" spans="3:17" x14ac:dyDescent="0.2">
      <c r="I104" s="1"/>
      <c r="J104" s="1"/>
      <c r="K104" s="1"/>
      <c r="L104" s="1"/>
      <c r="M104" s="1"/>
      <c r="N104" s="1"/>
      <c r="O104" s="1"/>
    </row>
  </sheetData>
  <autoFilter ref="C11:R93" xr:uid="{00000000-0009-0000-0000-000003000000}"/>
  <mergeCells count="27">
    <mergeCell ref="C100:Q100"/>
    <mergeCell ref="C2:D2"/>
    <mergeCell ref="E2:F2"/>
    <mergeCell ref="G2:Q5"/>
    <mergeCell ref="C3:D3"/>
    <mergeCell ref="E3:F3"/>
    <mergeCell ref="C4:D4"/>
    <mergeCell ref="E4:F4"/>
    <mergeCell ref="E5:F5"/>
    <mergeCell ref="C6:D8"/>
    <mergeCell ref="E6:Q6"/>
    <mergeCell ref="E7:Q7"/>
    <mergeCell ref="E8:Q8"/>
    <mergeCell ref="C9:Q9"/>
    <mergeCell ref="Q10:Q11"/>
    <mergeCell ref="C90:H90"/>
    <mergeCell ref="P90:Q92"/>
    <mergeCell ref="C91:H91"/>
    <mergeCell ref="C92:H92"/>
    <mergeCell ref="H10:H11"/>
    <mergeCell ref="I10:O10"/>
    <mergeCell ref="P10:P11"/>
    <mergeCell ref="C10:C11"/>
    <mergeCell ref="D10:D11"/>
    <mergeCell ref="E10:E11"/>
    <mergeCell ref="F10:F11"/>
    <mergeCell ref="G10:G11"/>
  </mergeCells>
  <printOptions horizontalCentered="1"/>
  <pageMargins left="0.2" right="0.16" top="0.75" bottom="0.51181102362204722" header="0.35433070866141736" footer="0.51181102362204722"/>
  <pageSetup paperSize="9" scale="46" fitToHeight="0" orientation="portrait" horizontalDpi="300" verticalDpi="300" r:id="rId1"/>
  <headerFooter>
    <oddFooter>&amp;CPage No.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0625-605D-45AF-9AD2-9135E6C31514}">
  <dimension ref="B3:Q31"/>
  <sheetViews>
    <sheetView workbookViewId="0">
      <selection activeCell="T14" sqref="T14"/>
    </sheetView>
  </sheetViews>
  <sheetFormatPr defaultRowHeight="15" x14ac:dyDescent="0.25"/>
  <cols>
    <col min="3" max="3" width="10.42578125" bestFit="1" customWidth="1"/>
  </cols>
  <sheetData>
    <row r="3" spans="2:17" ht="18.75" x14ac:dyDescent="0.25">
      <c r="B3" s="126" t="s">
        <v>224</v>
      </c>
      <c r="C3" s="126"/>
      <c r="D3" s="126"/>
      <c r="E3" s="126"/>
      <c r="F3" s="127"/>
      <c r="G3" s="127"/>
      <c r="H3" s="127"/>
      <c r="I3" s="127"/>
      <c r="J3" s="127"/>
      <c r="K3" s="127"/>
      <c r="L3" s="127"/>
      <c r="M3" s="127"/>
      <c r="N3" s="127"/>
      <c r="O3" s="127"/>
      <c r="P3" s="127"/>
      <c r="Q3" s="127"/>
    </row>
    <row r="4" spans="2:17" ht="18.75" x14ac:dyDescent="0.25">
      <c r="B4" s="126" t="s">
        <v>225</v>
      </c>
      <c r="C4" s="126"/>
      <c r="D4" s="126"/>
      <c r="E4" s="126"/>
      <c r="F4" s="127"/>
      <c r="G4" s="127"/>
      <c r="H4" s="127"/>
      <c r="I4" s="127"/>
      <c r="J4" s="127"/>
      <c r="K4" s="127"/>
      <c r="L4" s="127"/>
      <c r="M4" s="127"/>
      <c r="N4" s="127"/>
      <c r="O4" s="127"/>
      <c r="P4" s="127"/>
      <c r="Q4" s="127"/>
    </row>
    <row r="5" spans="2:17" ht="18.75" x14ac:dyDescent="0.25">
      <c r="B5" s="126"/>
      <c r="C5" s="126"/>
      <c r="D5" s="126"/>
      <c r="E5" s="126"/>
      <c r="F5" s="127"/>
      <c r="G5" s="127"/>
      <c r="H5" s="127"/>
      <c r="I5" s="127"/>
      <c r="J5" s="127"/>
      <c r="K5" s="127"/>
      <c r="L5" s="127"/>
      <c r="M5" s="127"/>
      <c r="N5" s="127"/>
      <c r="O5" s="127"/>
      <c r="P5" s="127"/>
      <c r="Q5" s="127"/>
    </row>
    <row r="6" spans="2:17" ht="18.75" x14ac:dyDescent="0.25">
      <c r="B6" s="126"/>
      <c r="C6" s="126"/>
      <c r="D6" s="126"/>
      <c r="E6" s="126"/>
      <c r="F6" s="127"/>
      <c r="G6" s="127"/>
      <c r="H6" s="127"/>
      <c r="I6" s="127"/>
      <c r="J6" s="127"/>
      <c r="K6" s="127"/>
      <c r="L6" s="127"/>
      <c r="M6" s="127"/>
      <c r="N6" s="127"/>
      <c r="O6" s="127"/>
      <c r="P6" s="127"/>
      <c r="Q6" s="127"/>
    </row>
    <row r="7" spans="2:17" ht="18.75" x14ac:dyDescent="0.25">
      <c r="B7" s="126" t="s">
        <v>226</v>
      </c>
      <c r="C7" s="126"/>
      <c r="D7" s="126"/>
      <c r="E7" s="126"/>
      <c r="F7" s="126"/>
      <c r="G7" s="126"/>
      <c r="H7" s="126"/>
      <c r="I7" s="126"/>
      <c r="J7" s="126"/>
      <c r="K7" s="126"/>
      <c r="L7" s="126"/>
      <c r="M7" s="126"/>
      <c r="N7" s="126"/>
      <c r="O7" s="126"/>
      <c r="P7" s="126"/>
      <c r="Q7" s="126"/>
    </row>
    <row r="8" spans="2:17" ht="18" x14ac:dyDescent="0.25">
      <c r="B8" s="136" t="s">
        <v>227</v>
      </c>
      <c r="C8" s="136" t="s">
        <v>228</v>
      </c>
      <c r="D8" s="135" t="s">
        <v>12</v>
      </c>
      <c r="E8" s="135" t="s">
        <v>13</v>
      </c>
      <c r="F8" s="135" t="s">
        <v>14</v>
      </c>
      <c r="G8" s="135" t="s">
        <v>15</v>
      </c>
      <c r="H8" s="132" t="s">
        <v>229</v>
      </c>
      <c r="I8" s="133"/>
      <c r="J8" s="133"/>
      <c r="K8" s="133"/>
      <c r="L8" s="134"/>
      <c r="M8" s="135" t="s">
        <v>16</v>
      </c>
      <c r="N8" s="135" t="s">
        <v>230</v>
      </c>
      <c r="O8" s="135" t="s">
        <v>231</v>
      </c>
      <c r="P8" s="135" t="s">
        <v>232</v>
      </c>
      <c r="Q8" s="135" t="s">
        <v>17</v>
      </c>
    </row>
    <row r="9" spans="2:17" ht="36" x14ac:dyDescent="0.25">
      <c r="B9" s="136"/>
      <c r="C9" s="136"/>
      <c r="D9" s="135"/>
      <c r="E9" s="135"/>
      <c r="F9" s="135"/>
      <c r="G9" s="135"/>
      <c r="H9" s="90" t="s">
        <v>18</v>
      </c>
      <c r="I9" s="91" t="s">
        <v>19</v>
      </c>
      <c r="J9" s="91" t="s">
        <v>20</v>
      </c>
      <c r="K9" s="91" t="s">
        <v>233</v>
      </c>
      <c r="L9" s="91" t="s">
        <v>234</v>
      </c>
      <c r="M9" s="135"/>
      <c r="N9" s="135"/>
      <c r="O9" s="135"/>
      <c r="P9" s="135"/>
      <c r="Q9" s="135"/>
    </row>
    <row r="10" spans="2:17" x14ac:dyDescent="0.25">
      <c r="B10" s="92">
        <v>1</v>
      </c>
      <c r="C10" s="93">
        <v>45203</v>
      </c>
      <c r="D10" s="94" t="s">
        <v>235</v>
      </c>
      <c r="E10" s="94" t="s">
        <v>236</v>
      </c>
      <c r="G10" s="94" t="s">
        <v>134</v>
      </c>
      <c r="H10" s="92">
        <v>430</v>
      </c>
      <c r="M10" s="92">
        <f>+H10</f>
        <v>430</v>
      </c>
    </row>
    <row r="11" spans="2:17" x14ac:dyDescent="0.25">
      <c r="B11" s="92">
        <f>1+B10</f>
        <v>2</v>
      </c>
      <c r="C11" s="93">
        <v>45205</v>
      </c>
      <c r="D11" s="94" t="s">
        <v>237</v>
      </c>
      <c r="E11" s="94" t="s">
        <v>238</v>
      </c>
      <c r="F11" s="92"/>
      <c r="G11" s="94" t="s">
        <v>134</v>
      </c>
      <c r="H11" s="92">
        <v>80</v>
      </c>
      <c r="I11" s="92"/>
      <c r="J11" s="92"/>
      <c r="K11" s="92"/>
      <c r="L11" s="92"/>
      <c r="M11" s="92">
        <f t="shared" ref="M11:M30" si="0">+M10+H11+I11+J11+K11+L11</f>
        <v>510</v>
      </c>
    </row>
    <row r="12" spans="2:17" x14ac:dyDescent="0.25">
      <c r="B12" s="92">
        <f t="shared" ref="B12:B31" si="1">1+B11</f>
        <v>3</v>
      </c>
      <c r="C12" s="93">
        <v>45205</v>
      </c>
      <c r="D12" s="94" t="s">
        <v>238</v>
      </c>
      <c r="E12" s="94" t="s">
        <v>239</v>
      </c>
      <c r="F12" s="92"/>
      <c r="G12" s="94" t="s">
        <v>134</v>
      </c>
      <c r="H12" s="92">
        <v>132</v>
      </c>
      <c r="I12" s="92"/>
      <c r="J12" s="92"/>
      <c r="K12" s="92"/>
      <c r="L12" s="92"/>
      <c r="M12" s="92">
        <f t="shared" si="0"/>
        <v>642</v>
      </c>
    </row>
    <row r="13" spans="2:17" x14ac:dyDescent="0.25">
      <c r="B13" s="92">
        <f t="shared" si="1"/>
        <v>4</v>
      </c>
      <c r="C13" s="93">
        <v>45205</v>
      </c>
      <c r="D13" s="94" t="s">
        <v>239</v>
      </c>
      <c r="E13" s="94" t="s">
        <v>240</v>
      </c>
      <c r="F13" s="92"/>
      <c r="G13" s="94" t="s">
        <v>134</v>
      </c>
      <c r="H13" s="92">
        <v>139</v>
      </c>
      <c r="I13" s="92"/>
      <c r="J13" s="92"/>
      <c r="K13" s="92"/>
      <c r="L13" s="92"/>
      <c r="M13" s="92">
        <f t="shared" si="0"/>
        <v>781</v>
      </c>
    </row>
    <row r="14" spans="2:17" x14ac:dyDescent="0.25">
      <c r="B14" s="92">
        <f t="shared" si="1"/>
        <v>5</v>
      </c>
      <c r="C14" s="95">
        <v>45207</v>
      </c>
      <c r="D14" s="94" t="s">
        <v>241</v>
      </c>
      <c r="E14" s="94" t="s">
        <v>242</v>
      </c>
      <c r="F14" s="92"/>
      <c r="G14" s="94" t="s">
        <v>134</v>
      </c>
      <c r="H14" s="92">
        <v>83</v>
      </c>
      <c r="M14" s="92">
        <f t="shared" si="0"/>
        <v>864</v>
      </c>
    </row>
    <row r="15" spans="2:17" x14ac:dyDescent="0.25">
      <c r="B15" s="92">
        <f t="shared" si="1"/>
        <v>6</v>
      </c>
      <c r="C15" s="95">
        <v>45207</v>
      </c>
      <c r="D15" s="94" t="s">
        <v>242</v>
      </c>
      <c r="E15" s="94" t="s">
        <v>243</v>
      </c>
      <c r="F15" s="92"/>
      <c r="G15" s="94" t="s">
        <v>134</v>
      </c>
      <c r="H15" s="92">
        <v>133</v>
      </c>
      <c r="M15" s="92">
        <f t="shared" si="0"/>
        <v>997</v>
      </c>
    </row>
    <row r="16" spans="2:17" x14ac:dyDescent="0.25">
      <c r="B16" s="92">
        <f t="shared" si="1"/>
        <v>7</v>
      </c>
      <c r="C16" s="95">
        <v>45207</v>
      </c>
      <c r="D16" s="94" t="s">
        <v>243</v>
      </c>
      <c r="E16" s="94" t="s">
        <v>244</v>
      </c>
      <c r="F16" s="92"/>
      <c r="G16" s="94" t="s">
        <v>134</v>
      </c>
      <c r="H16" s="92">
        <v>12</v>
      </c>
      <c r="M16" s="92">
        <f t="shared" si="0"/>
        <v>1009</v>
      </c>
    </row>
    <row r="17" spans="2:13" x14ac:dyDescent="0.25">
      <c r="B17" s="92">
        <f t="shared" si="1"/>
        <v>8</v>
      </c>
      <c r="C17" s="95">
        <v>45207</v>
      </c>
      <c r="D17" s="94" t="s">
        <v>244</v>
      </c>
      <c r="E17" s="94" t="s">
        <v>245</v>
      </c>
      <c r="F17" s="92"/>
      <c r="G17" s="94" t="s">
        <v>134</v>
      </c>
      <c r="H17" s="92">
        <v>116</v>
      </c>
      <c r="M17" s="92">
        <f t="shared" si="0"/>
        <v>1125</v>
      </c>
    </row>
    <row r="18" spans="2:13" x14ac:dyDescent="0.25">
      <c r="B18" s="92">
        <f t="shared" si="1"/>
        <v>9</v>
      </c>
      <c r="C18" s="95">
        <v>45207</v>
      </c>
      <c r="D18" s="94" t="s">
        <v>245</v>
      </c>
      <c r="E18" s="94" t="s">
        <v>246</v>
      </c>
      <c r="F18" s="92"/>
      <c r="G18" s="94" t="s">
        <v>134</v>
      </c>
      <c r="H18" s="92">
        <v>43</v>
      </c>
      <c r="M18" s="92">
        <f t="shared" si="0"/>
        <v>1168</v>
      </c>
    </row>
    <row r="19" spans="2:13" x14ac:dyDescent="0.25">
      <c r="B19" s="92">
        <f t="shared" si="1"/>
        <v>10</v>
      </c>
      <c r="C19" s="95">
        <v>45208</v>
      </c>
      <c r="D19" s="94" t="s">
        <v>240</v>
      </c>
      <c r="E19" s="94" t="s">
        <v>247</v>
      </c>
      <c r="F19" s="92"/>
      <c r="G19" s="94" t="s">
        <v>134</v>
      </c>
      <c r="H19" s="92">
        <v>138</v>
      </c>
      <c r="M19" s="92">
        <f t="shared" si="0"/>
        <v>1306</v>
      </c>
    </row>
    <row r="20" spans="2:13" x14ac:dyDescent="0.25">
      <c r="B20" s="92">
        <f t="shared" si="1"/>
        <v>11</v>
      </c>
      <c r="C20" s="95">
        <v>45208</v>
      </c>
      <c r="D20" s="94" t="s">
        <v>247</v>
      </c>
      <c r="E20" s="94" t="s">
        <v>248</v>
      </c>
      <c r="F20" s="92"/>
      <c r="G20" s="94" t="s">
        <v>134</v>
      </c>
      <c r="H20" s="92">
        <v>40</v>
      </c>
      <c r="M20" s="92">
        <f t="shared" si="0"/>
        <v>1346</v>
      </c>
    </row>
    <row r="21" spans="2:13" x14ac:dyDescent="0.25">
      <c r="B21" s="92">
        <f t="shared" si="1"/>
        <v>12</v>
      </c>
      <c r="C21" s="95">
        <v>45208</v>
      </c>
      <c r="D21" s="94" t="s">
        <v>248</v>
      </c>
      <c r="E21" s="94" t="s">
        <v>249</v>
      </c>
      <c r="F21" s="92"/>
      <c r="G21" s="94" t="s">
        <v>134</v>
      </c>
      <c r="H21" s="92">
        <v>47</v>
      </c>
      <c r="M21" s="92">
        <f t="shared" si="0"/>
        <v>1393</v>
      </c>
    </row>
    <row r="22" spans="2:13" x14ac:dyDescent="0.25">
      <c r="B22" s="92">
        <f t="shared" si="1"/>
        <v>13</v>
      </c>
      <c r="C22" s="95">
        <v>45208</v>
      </c>
      <c r="D22" s="94" t="s">
        <v>249</v>
      </c>
      <c r="E22" s="94" t="s">
        <v>241</v>
      </c>
      <c r="F22" s="92"/>
      <c r="G22" s="94" t="s">
        <v>134</v>
      </c>
      <c r="H22" s="92">
        <v>74</v>
      </c>
      <c r="M22" s="92">
        <f t="shared" si="0"/>
        <v>1467</v>
      </c>
    </row>
    <row r="23" spans="2:13" x14ac:dyDescent="0.25">
      <c r="B23" s="92">
        <f t="shared" si="1"/>
        <v>14</v>
      </c>
      <c r="C23" s="95">
        <v>45209</v>
      </c>
      <c r="D23" s="94" t="s">
        <v>241</v>
      </c>
      <c r="E23" s="94" t="s">
        <v>250</v>
      </c>
      <c r="G23" s="94" t="s">
        <v>134</v>
      </c>
      <c r="H23" s="92">
        <v>156</v>
      </c>
      <c r="M23" s="92">
        <f t="shared" si="0"/>
        <v>1623</v>
      </c>
    </row>
    <row r="24" spans="2:13" x14ac:dyDescent="0.25">
      <c r="B24" s="92">
        <f t="shared" si="1"/>
        <v>15</v>
      </c>
      <c r="C24" s="95">
        <v>45209</v>
      </c>
      <c r="D24" s="94" t="s">
        <v>250</v>
      </c>
      <c r="E24" s="94" t="s">
        <v>251</v>
      </c>
      <c r="G24" s="94" t="s">
        <v>134</v>
      </c>
      <c r="H24" s="92">
        <v>157</v>
      </c>
      <c r="M24" s="92">
        <f t="shared" si="0"/>
        <v>1780</v>
      </c>
    </row>
    <row r="25" spans="2:13" x14ac:dyDescent="0.25">
      <c r="B25" s="92">
        <f t="shared" si="1"/>
        <v>16</v>
      </c>
      <c r="C25" s="95">
        <v>45211</v>
      </c>
      <c r="D25" s="94" t="s">
        <v>238</v>
      </c>
      <c r="E25" s="94" t="s">
        <v>252</v>
      </c>
      <c r="G25" s="94" t="s">
        <v>134</v>
      </c>
      <c r="H25" s="92">
        <v>64</v>
      </c>
      <c r="M25" s="92">
        <f t="shared" si="0"/>
        <v>1844</v>
      </c>
    </row>
    <row r="26" spans="2:13" x14ac:dyDescent="0.25">
      <c r="B26" s="92">
        <f t="shared" si="1"/>
        <v>17</v>
      </c>
      <c r="C26" s="95">
        <v>45211</v>
      </c>
      <c r="D26" s="94" t="s">
        <v>252</v>
      </c>
      <c r="E26" s="94" t="s">
        <v>253</v>
      </c>
      <c r="G26" s="94" t="s">
        <v>134</v>
      </c>
      <c r="H26" s="92">
        <v>16</v>
      </c>
      <c r="M26" s="92">
        <f t="shared" si="0"/>
        <v>1860</v>
      </c>
    </row>
    <row r="27" spans="2:13" x14ac:dyDescent="0.25">
      <c r="B27" s="92">
        <f t="shared" si="1"/>
        <v>18</v>
      </c>
      <c r="C27" s="95">
        <v>45211</v>
      </c>
      <c r="D27" s="94" t="s">
        <v>253</v>
      </c>
      <c r="E27" s="94" t="s">
        <v>254</v>
      </c>
      <c r="G27" s="94" t="s">
        <v>134</v>
      </c>
      <c r="H27" s="92">
        <v>57</v>
      </c>
      <c r="M27" s="92">
        <f t="shared" si="0"/>
        <v>1917</v>
      </c>
    </row>
    <row r="28" spans="2:13" x14ac:dyDescent="0.25">
      <c r="B28" s="92">
        <f t="shared" si="1"/>
        <v>19</v>
      </c>
      <c r="C28" s="95">
        <v>45211</v>
      </c>
      <c r="D28" s="94" t="s">
        <v>250</v>
      </c>
      <c r="E28" s="94" t="s">
        <v>255</v>
      </c>
      <c r="G28" s="94" t="s">
        <v>134</v>
      </c>
      <c r="H28" s="92">
        <v>274</v>
      </c>
      <c r="M28" s="92">
        <f t="shared" si="0"/>
        <v>2191</v>
      </c>
    </row>
    <row r="29" spans="2:13" x14ac:dyDescent="0.25">
      <c r="B29" s="92">
        <f t="shared" si="1"/>
        <v>20</v>
      </c>
      <c r="C29" s="95">
        <v>45211</v>
      </c>
      <c r="D29" s="94" t="s">
        <v>255</v>
      </c>
      <c r="E29" s="94" t="s">
        <v>242</v>
      </c>
      <c r="G29" s="94" t="s">
        <v>134</v>
      </c>
      <c r="H29" s="92">
        <v>50</v>
      </c>
      <c r="M29" s="92">
        <f t="shared" si="0"/>
        <v>2241</v>
      </c>
    </row>
    <row r="30" spans="2:13" x14ac:dyDescent="0.25">
      <c r="B30" s="92">
        <f t="shared" si="1"/>
        <v>21</v>
      </c>
      <c r="C30" s="95">
        <v>45211</v>
      </c>
      <c r="D30" s="94" t="s">
        <v>256</v>
      </c>
      <c r="E30" s="94" t="s">
        <v>257</v>
      </c>
      <c r="G30" s="94" t="s">
        <v>134</v>
      </c>
      <c r="H30" s="92">
        <v>124</v>
      </c>
      <c r="M30" s="92">
        <f t="shared" si="0"/>
        <v>2365</v>
      </c>
    </row>
    <row r="31" spans="2:13" x14ac:dyDescent="0.25">
      <c r="B31" s="92">
        <f t="shared" si="1"/>
        <v>22</v>
      </c>
    </row>
  </sheetData>
  <mergeCells count="18">
    <mergeCell ref="B7:Q7"/>
    <mergeCell ref="B3:E3"/>
    <mergeCell ref="F3:Q6"/>
    <mergeCell ref="B4:E4"/>
    <mergeCell ref="B5:E5"/>
    <mergeCell ref="B6:E6"/>
    <mergeCell ref="Q8:Q9"/>
    <mergeCell ref="B8:B9"/>
    <mergeCell ref="C8:C9"/>
    <mergeCell ref="D8:D9"/>
    <mergeCell ref="E8:E9"/>
    <mergeCell ref="F8:F9"/>
    <mergeCell ref="G8:G9"/>
    <mergeCell ref="H8:L8"/>
    <mergeCell ref="M8:M9"/>
    <mergeCell ref="N8:N9"/>
    <mergeCell ref="O8:O9"/>
    <mergeCell ref="P8:P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C1:R98"/>
  <sheetViews>
    <sheetView showRuler="0" view="pageBreakPreview" topLeftCell="B6" zoomScale="90" zoomScaleNormal="55" zoomScaleSheetLayoutView="90" zoomScalePageLayoutView="55" workbookViewId="0">
      <pane xSplit="9" ySplit="6" topLeftCell="K66" activePane="bottomRight" state="frozen"/>
      <selection activeCell="B6" sqref="B6"/>
      <selection pane="topRight" activeCell="K6" sqref="K6"/>
      <selection pane="bottomLeft" activeCell="B12" sqref="B12"/>
      <selection pane="bottomRight" activeCell="I87" sqref="I87:N87"/>
    </sheetView>
  </sheetViews>
  <sheetFormatPr defaultRowHeight="12.75" x14ac:dyDescent="0.2"/>
  <cols>
    <col min="1" max="1" width="0" style="1" hidden="1" customWidth="1"/>
    <col min="2" max="2" width="2.5703125" style="1" customWidth="1"/>
    <col min="3" max="3" width="10.5703125" style="1" customWidth="1"/>
    <col min="4" max="4" width="15.7109375" style="1" bestFit="1" customWidth="1"/>
    <col min="5" max="5" width="14.5703125" style="1" bestFit="1" customWidth="1"/>
    <col min="6" max="6" width="13.140625" style="1" bestFit="1" customWidth="1"/>
    <col min="7" max="7" width="17.7109375" style="1" bestFit="1" customWidth="1"/>
    <col min="8" max="8" width="12.7109375" style="1" bestFit="1" customWidth="1"/>
    <col min="9" max="9" width="16" style="3" customWidth="1"/>
    <col min="10" max="10" width="16" style="3" bestFit="1" customWidth="1"/>
    <col min="11" max="14" width="13.5703125" style="3" customWidth="1"/>
    <col min="15" max="15" width="13.5703125" style="3" hidden="1" customWidth="1"/>
    <col min="16" max="16" width="18.28515625" style="1" customWidth="1"/>
    <col min="17" max="17" width="16" style="1" customWidth="1"/>
    <col min="18" max="18" width="13.5703125" style="1" customWidth="1"/>
    <col min="19" max="16384" width="9.140625" style="1"/>
  </cols>
  <sheetData>
    <row r="1" spans="3:17" hidden="1" x14ac:dyDescent="0.2"/>
    <row r="2" spans="3:17" ht="30" hidden="1" customHeight="1" x14ac:dyDescent="0.2">
      <c r="C2" s="125" t="s">
        <v>4</v>
      </c>
      <c r="D2" s="125"/>
      <c r="E2" s="126" t="s">
        <v>5</v>
      </c>
      <c r="F2" s="126"/>
      <c r="G2" s="127"/>
      <c r="H2" s="127"/>
      <c r="I2" s="127"/>
      <c r="J2" s="127"/>
      <c r="K2" s="127"/>
      <c r="L2" s="127"/>
      <c r="M2" s="127"/>
      <c r="N2" s="127"/>
      <c r="O2" s="127"/>
      <c r="P2" s="127"/>
      <c r="Q2" s="127"/>
    </row>
    <row r="3" spans="3:17" ht="30" hidden="1" customHeight="1" x14ac:dyDescent="0.2">
      <c r="C3" s="125" t="s">
        <v>6</v>
      </c>
      <c r="D3" s="125"/>
      <c r="E3" s="126" t="s">
        <v>7</v>
      </c>
      <c r="F3" s="126"/>
      <c r="G3" s="127"/>
      <c r="H3" s="127"/>
      <c r="I3" s="127"/>
      <c r="J3" s="127"/>
      <c r="K3" s="127"/>
      <c r="L3" s="127"/>
      <c r="M3" s="127"/>
      <c r="N3" s="127"/>
      <c r="O3" s="127"/>
      <c r="P3" s="127"/>
      <c r="Q3" s="127"/>
    </row>
    <row r="4" spans="3:17" ht="30" hidden="1" customHeight="1" x14ac:dyDescent="0.2">
      <c r="C4" s="125" t="s">
        <v>8</v>
      </c>
      <c r="D4" s="125"/>
      <c r="E4" s="126">
        <v>14356</v>
      </c>
      <c r="F4" s="126"/>
      <c r="G4" s="127"/>
      <c r="H4" s="127"/>
      <c r="I4" s="127"/>
      <c r="J4" s="127"/>
      <c r="K4" s="127"/>
      <c r="L4" s="127"/>
      <c r="M4" s="127"/>
      <c r="N4" s="127"/>
      <c r="O4" s="127"/>
      <c r="P4" s="127"/>
      <c r="Q4" s="127"/>
    </row>
    <row r="5" spans="3:17" ht="30" hidden="1" customHeight="1" x14ac:dyDescent="0.2">
      <c r="C5" s="44" t="s">
        <v>9</v>
      </c>
      <c r="D5" s="44"/>
      <c r="E5" s="126">
        <v>653</v>
      </c>
      <c r="F5" s="126"/>
      <c r="G5" s="127"/>
      <c r="H5" s="127"/>
      <c r="I5" s="127"/>
      <c r="J5" s="127"/>
      <c r="K5" s="127"/>
      <c r="L5" s="127"/>
      <c r="M5" s="127"/>
      <c r="N5" s="127"/>
      <c r="O5" s="127"/>
      <c r="P5" s="127"/>
      <c r="Q5" s="127"/>
    </row>
    <row r="6" spans="3:17" ht="30" customHeight="1" x14ac:dyDescent="0.2">
      <c r="C6" s="128"/>
      <c r="D6" s="128"/>
      <c r="E6" s="126" t="s">
        <v>0</v>
      </c>
      <c r="F6" s="126"/>
      <c r="G6" s="126"/>
      <c r="H6" s="126"/>
      <c r="I6" s="126"/>
      <c r="J6" s="126"/>
      <c r="K6" s="126"/>
      <c r="L6" s="126"/>
      <c r="M6" s="126"/>
      <c r="N6" s="126"/>
      <c r="O6" s="126"/>
      <c r="P6" s="126"/>
      <c r="Q6" s="126"/>
    </row>
    <row r="7" spans="3:17" ht="30" customHeight="1" x14ac:dyDescent="0.2">
      <c r="C7" s="128"/>
      <c r="D7" s="128"/>
      <c r="E7" s="126" t="s">
        <v>1</v>
      </c>
      <c r="F7" s="126"/>
      <c r="G7" s="126"/>
      <c r="H7" s="126"/>
      <c r="I7" s="126"/>
      <c r="J7" s="126"/>
      <c r="K7" s="126"/>
      <c r="L7" s="126"/>
      <c r="M7" s="126"/>
      <c r="N7" s="126"/>
      <c r="O7" s="126"/>
      <c r="P7" s="126"/>
      <c r="Q7" s="126"/>
    </row>
    <row r="8" spans="3:17" ht="30" customHeight="1" x14ac:dyDescent="0.2">
      <c r="C8" s="128"/>
      <c r="D8" s="128"/>
      <c r="E8" s="129" t="s">
        <v>118</v>
      </c>
      <c r="F8" s="126"/>
      <c r="G8" s="126"/>
      <c r="H8" s="126"/>
      <c r="I8" s="126"/>
      <c r="J8" s="126"/>
      <c r="K8" s="126"/>
      <c r="L8" s="126"/>
      <c r="M8" s="126"/>
      <c r="N8" s="126"/>
      <c r="O8" s="126"/>
      <c r="P8" s="126"/>
      <c r="Q8" s="126"/>
    </row>
    <row r="9" spans="3:17" ht="28.5" customHeight="1" x14ac:dyDescent="0.2">
      <c r="C9" s="130" t="e">
        <f>#REF!</f>
        <v>#REF!</v>
      </c>
      <c r="D9" s="130"/>
      <c r="E9" s="130"/>
      <c r="F9" s="130"/>
      <c r="G9" s="130"/>
      <c r="H9" s="130"/>
      <c r="I9" s="130"/>
      <c r="J9" s="130"/>
      <c r="K9" s="130"/>
      <c r="L9" s="130"/>
      <c r="M9" s="130"/>
      <c r="N9" s="130"/>
      <c r="O9" s="130"/>
      <c r="P9" s="130"/>
      <c r="Q9" s="130"/>
    </row>
    <row r="10" spans="3:17" s="9" customFormat="1" ht="30" customHeight="1" x14ac:dyDescent="0.25">
      <c r="C10" s="123" t="s">
        <v>10</v>
      </c>
      <c r="D10" s="123" t="s">
        <v>11</v>
      </c>
      <c r="E10" s="122" t="s">
        <v>12</v>
      </c>
      <c r="F10" s="122" t="s">
        <v>13</v>
      </c>
      <c r="G10" s="122" t="s">
        <v>14</v>
      </c>
      <c r="H10" s="122" t="s">
        <v>15</v>
      </c>
      <c r="I10" s="122" t="s">
        <v>30</v>
      </c>
      <c r="J10" s="122"/>
      <c r="K10" s="122"/>
      <c r="L10" s="122"/>
      <c r="M10" s="122"/>
      <c r="N10" s="122"/>
      <c r="O10" s="122"/>
      <c r="P10" s="122" t="s">
        <v>16</v>
      </c>
      <c r="Q10" s="122" t="s">
        <v>17</v>
      </c>
    </row>
    <row r="11" spans="3:17" s="9" customFormat="1" ht="51.75" customHeight="1" x14ac:dyDescent="0.25">
      <c r="C11" s="123"/>
      <c r="D11" s="123"/>
      <c r="E11" s="122"/>
      <c r="F11" s="122"/>
      <c r="G11" s="122"/>
      <c r="H11" s="122"/>
      <c r="I11" s="45" t="s">
        <v>18</v>
      </c>
      <c r="J11" s="45" t="s">
        <v>19</v>
      </c>
      <c r="K11" s="45" t="s">
        <v>20</v>
      </c>
      <c r="L11" s="45" t="s">
        <v>21</v>
      </c>
      <c r="M11" s="45" t="s">
        <v>51</v>
      </c>
      <c r="N11" s="45" t="s">
        <v>34</v>
      </c>
      <c r="O11" s="45" t="s">
        <v>22</v>
      </c>
      <c r="P11" s="122"/>
      <c r="Q11" s="122"/>
    </row>
    <row r="12" spans="3:17" ht="33" customHeight="1" x14ac:dyDescent="0.2">
      <c r="C12" s="4">
        <v>1</v>
      </c>
      <c r="D12" s="5"/>
      <c r="E12" s="4"/>
      <c r="F12" s="4"/>
      <c r="G12" s="4"/>
      <c r="H12" s="4"/>
      <c r="I12" s="4"/>
      <c r="J12" s="4"/>
      <c r="K12" s="4"/>
      <c r="L12" s="4"/>
      <c r="M12" s="4"/>
      <c r="N12" s="4"/>
      <c r="O12" s="4"/>
      <c r="P12" s="4">
        <f>SUM(I12:O12)</f>
        <v>0</v>
      </c>
      <c r="Q12" s="4"/>
    </row>
    <row r="13" spans="3:17" ht="33" customHeight="1" x14ac:dyDescent="0.2">
      <c r="C13" s="4">
        <f>C12+1</f>
        <v>2</v>
      </c>
      <c r="D13" s="5"/>
      <c r="E13" s="4"/>
      <c r="F13" s="4"/>
      <c r="G13" s="4"/>
      <c r="H13" s="4"/>
      <c r="I13" s="4"/>
      <c r="J13" s="4"/>
      <c r="K13" s="4"/>
      <c r="L13" s="4"/>
      <c r="M13" s="4"/>
      <c r="N13" s="4"/>
      <c r="O13" s="4"/>
      <c r="P13" s="4">
        <f t="shared" ref="P13:P44" si="0">SUM(I13:O13)+P12</f>
        <v>0</v>
      </c>
      <c r="Q13" s="6"/>
    </row>
    <row r="14" spans="3:17" ht="33" customHeight="1" x14ac:dyDescent="0.2">
      <c r="C14" s="4">
        <f t="shared" ref="C14:C77" si="1">C13+1</f>
        <v>3</v>
      </c>
      <c r="D14" s="5"/>
      <c r="E14" s="4"/>
      <c r="F14" s="4"/>
      <c r="G14" s="4"/>
      <c r="H14" s="4"/>
      <c r="I14" s="4"/>
      <c r="J14" s="4"/>
      <c r="K14" s="4"/>
      <c r="L14" s="4"/>
      <c r="M14" s="4"/>
      <c r="N14" s="4"/>
      <c r="O14" s="4"/>
      <c r="P14" s="4">
        <f t="shared" si="0"/>
        <v>0</v>
      </c>
      <c r="Q14" s="4"/>
    </row>
    <row r="15" spans="3:17" ht="33" customHeight="1" x14ac:dyDescent="0.2">
      <c r="C15" s="4">
        <f t="shared" si="1"/>
        <v>4</v>
      </c>
      <c r="D15" s="5"/>
      <c r="E15" s="4"/>
      <c r="F15" s="4"/>
      <c r="G15" s="4"/>
      <c r="H15" s="4"/>
      <c r="I15" s="4"/>
      <c r="J15" s="4"/>
      <c r="K15" s="4"/>
      <c r="L15" s="4"/>
      <c r="M15" s="4"/>
      <c r="N15" s="4"/>
      <c r="O15" s="4"/>
      <c r="P15" s="4">
        <f t="shared" si="0"/>
        <v>0</v>
      </c>
      <c r="Q15" s="4"/>
    </row>
    <row r="16" spans="3:17" ht="33" customHeight="1" x14ac:dyDescent="0.2">
      <c r="C16" s="4">
        <f t="shared" si="1"/>
        <v>5</v>
      </c>
      <c r="D16" s="5"/>
      <c r="E16" s="4"/>
      <c r="F16" s="4"/>
      <c r="G16" s="4"/>
      <c r="H16" s="4"/>
      <c r="I16" s="4"/>
      <c r="J16" s="4"/>
      <c r="K16" s="4"/>
      <c r="L16" s="4"/>
      <c r="M16" s="4"/>
      <c r="N16" s="4"/>
      <c r="O16" s="4"/>
      <c r="P16" s="4">
        <f t="shared" si="0"/>
        <v>0</v>
      </c>
      <c r="Q16" s="4"/>
    </row>
    <row r="17" spans="3:17" ht="33" customHeight="1" x14ac:dyDescent="0.2">
      <c r="C17" s="4">
        <f t="shared" si="1"/>
        <v>6</v>
      </c>
      <c r="D17" s="5"/>
      <c r="E17" s="4"/>
      <c r="F17" s="4"/>
      <c r="G17" s="4"/>
      <c r="H17" s="4"/>
      <c r="I17" s="4"/>
      <c r="J17" s="4"/>
      <c r="K17" s="4"/>
      <c r="L17" s="4"/>
      <c r="M17" s="4"/>
      <c r="N17" s="4"/>
      <c r="O17" s="4"/>
      <c r="P17" s="4">
        <f t="shared" si="0"/>
        <v>0</v>
      </c>
      <c r="Q17" s="4"/>
    </row>
    <row r="18" spans="3:17" ht="33" customHeight="1" x14ac:dyDescent="0.2">
      <c r="C18" s="4">
        <f t="shared" si="1"/>
        <v>7</v>
      </c>
      <c r="D18" s="5"/>
      <c r="E18" s="4"/>
      <c r="F18" s="4"/>
      <c r="G18" s="4"/>
      <c r="H18" s="4"/>
      <c r="I18" s="4"/>
      <c r="J18" s="4"/>
      <c r="K18" s="4"/>
      <c r="L18" s="4"/>
      <c r="M18" s="4"/>
      <c r="N18" s="4"/>
      <c r="O18" s="4"/>
      <c r="P18" s="4">
        <f t="shared" si="0"/>
        <v>0</v>
      </c>
      <c r="Q18" s="4"/>
    </row>
    <row r="19" spans="3:17" ht="33" customHeight="1" x14ac:dyDescent="0.2">
      <c r="C19" s="4">
        <f t="shared" si="1"/>
        <v>8</v>
      </c>
      <c r="D19" s="5"/>
      <c r="E19" s="4"/>
      <c r="F19" s="4"/>
      <c r="G19" s="4"/>
      <c r="H19" s="4"/>
      <c r="I19" s="4"/>
      <c r="J19" s="4"/>
      <c r="K19" s="4"/>
      <c r="L19" s="4"/>
      <c r="M19" s="4"/>
      <c r="N19" s="4"/>
      <c r="O19" s="4"/>
      <c r="P19" s="4">
        <f t="shared" si="0"/>
        <v>0</v>
      </c>
      <c r="Q19" s="4"/>
    </row>
    <row r="20" spans="3:17" ht="33" customHeight="1" x14ac:dyDescent="0.2">
      <c r="C20" s="4">
        <f t="shared" si="1"/>
        <v>9</v>
      </c>
      <c r="D20" s="5"/>
      <c r="E20" s="4"/>
      <c r="F20" s="4"/>
      <c r="G20" s="4"/>
      <c r="H20" s="4"/>
      <c r="I20" s="4"/>
      <c r="J20" s="4"/>
      <c r="K20" s="4"/>
      <c r="L20" s="4"/>
      <c r="M20" s="4"/>
      <c r="N20" s="4"/>
      <c r="O20" s="4"/>
      <c r="P20" s="4">
        <f t="shared" si="0"/>
        <v>0</v>
      </c>
      <c r="Q20" s="4"/>
    </row>
    <row r="21" spans="3:17" ht="33" customHeight="1" x14ac:dyDescent="0.2">
      <c r="C21" s="4">
        <f t="shared" si="1"/>
        <v>10</v>
      </c>
      <c r="D21" s="5"/>
      <c r="E21" s="4"/>
      <c r="F21" s="4"/>
      <c r="G21" s="4"/>
      <c r="H21" s="4"/>
      <c r="I21" s="4"/>
      <c r="J21" s="4"/>
      <c r="K21" s="4"/>
      <c r="L21" s="4"/>
      <c r="M21" s="4"/>
      <c r="N21" s="4"/>
      <c r="O21" s="4"/>
      <c r="P21" s="4">
        <f t="shared" si="0"/>
        <v>0</v>
      </c>
      <c r="Q21" s="4"/>
    </row>
    <row r="22" spans="3:17" ht="33" customHeight="1" x14ac:dyDescent="0.2">
      <c r="C22" s="4">
        <f t="shared" si="1"/>
        <v>11</v>
      </c>
      <c r="D22" s="5"/>
      <c r="E22" s="4"/>
      <c r="F22" s="4"/>
      <c r="G22" s="4"/>
      <c r="H22" s="4"/>
      <c r="I22" s="4"/>
      <c r="J22" s="4"/>
      <c r="K22" s="4"/>
      <c r="L22" s="4"/>
      <c r="M22" s="4"/>
      <c r="N22" s="4"/>
      <c r="O22" s="4"/>
      <c r="P22" s="4">
        <f t="shared" si="0"/>
        <v>0</v>
      </c>
      <c r="Q22" s="4"/>
    </row>
    <row r="23" spans="3:17" ht="33" customHeight="1" x14ac:dyDescent="0.2">
      <c r="C23" s="4">
        <f t="shared" si="1"/>
        <v>12</v>
      </c>
      <c r="D23" s="5"/>
      <c r="E23" s="4"/>
      <c r="F23" s="4"/>
      <c r="G23" s="4"/>
      <c r="H23" s="4"/>
      <c r="I23" s="4"/>
      <c r="J23" s="4"/>
      <c r="K23" s="4"/>
      <c r="L23" s="4"/>
      <c r="M23" s="4"/>
      <c r="N23" s="4"/>
      <c r="O23" s="4"/>
      <c r="P23" s="4">
        <f t="shared" si="0"/>
        <v>0</v>
      </c>
      <c r="Q23" s="4"/>
    </row>
    <row r="24" spans="3:17" ht="33" customHeight="1" x14ac:dyDescent="0.2">
      <c r="C24" s="4">
        <f t="shared" si="1"/>
        <v>13</v>
      </c>
      <c r="D24" s="5"/>
      <c r="E24" s="4"/>
      <c r="F24" s="4"/>
      <c r="G24" s="4"/>
      <c r="H24" s="4"/>
      <c r="I24" s="4"/>
      <c r="J24" s="4"/>
      <c r="K24" s="4"/>
      <c r="L24" s="4"/>
      <c r="M24" s="4"/>
      <c r="N24" s="4"/>
      <c r="O24" s="4"/>
      <c r="P24" s="4">
        <f t="shared" si="0"/>
        <v>0</v>
      </c>
      <c r="Q24" s="4"/>
    </row>
    <row r="25" spans="3:17" ht="33" customHeight="1" x14ac:dyDescent="0.2">
      <c r="C25" s="4">
        <f t="shared" si="1"/>
        <v>14</v>
      </c>
      <c r="D25" s="5"/>
      <c r="E25" s="4"/>
      <c r="F25" s="4"/>
      <c r="G25" s="4"/>
      <c r="H25" s="4"/>
      <c r="I25" s="4"/>
      <c r="J25" s="4"/>
      <c r="K25" s="4"/>
      <c r="L25" s="4"/>
      <c r="M25" s="4"/>
      <c r="N25" s="4"/>
      <c r="O25" s="4"/>
      <c r="P25" s="4">
        <f t="shared" si="0"/>
        <v>0</v>
      </c>
      <c r="Q25" s="4"/>
    </row>
    <row r="26" spans="3:17" ht="33" customHeight="1" x14ac:dyDescent="0.2">
      <c r="C26" s="4">
        <f t="shared" si="1"/>
        <v>15</v>
      </c>
      <c r="D26" s="5"/>
      <c r="E26" s="4"/>
      <c r="F26" s="4"/>
      <c r="G26" s="4"/>
      <c r="H26" s="4"/>
      <c r="I26" s="4"/>
      <c r="J26" s="4"/>
      <c r="K26" s="4"/>
      <c r="L26" s="4"/>
      <c r="M26" s="4"/>
      <c r="N26" s="4"/>
      <c r="O26" s="4"/>
      <c r="P26" s="4">
        <f t="shared" si="0"/>
        <v>0</v>
      </c>
      <c r="Q26" s="4"/>
    </row>
    <row r="27" spans="3:17" ht="33" customHeight="1" x14ac:dyDescent="0.2">
      <c r="C27" s="4">
        <f t="shared" si="1"/>
        <v>16</v>
      </c>
      <c r="D27" s="5"/>
      <c r="E27" s="4"/>
      <c r="F27" s="4"/>
      <c r="G27" s="4"/>
      <c r="H27" s="4"/>
      <c r="I27" s="4"/>
      <c r="J27" s="4"/>
      <c r="K27" s="4"/>
      <c r="L27" s="4"/>
      <c r="M27" s="4"/>
      <c r="N27" s="4"/>
      <c r="O27" s="4"/>
      <c r="P27" s="4">
        <f t="shared" si="0"/>
        <v>0</v>
      </c>
      <c r="Q27" s="4"/>
    </row>
    <row r="28" spans="3:17" ht="33" customHeight="1" x14ac:dyDescent="0.2">
      <c r="C28" s="4">
        <f t="shared" si="1"/>
        <v>17</v>
      </c>
      <c r="D28" s="5"/>
      <c r="E28" s="4"/>
      <c r="F28" s="4"/>
      <c r="G28" s="4"/>
      <c r="H28" s="4"/>
      <c r="I28" s="4"/>
      <c r="J28" s="4"/>
      <c r="K28" s="4"/>
      <c r="L28" s="4"/>
      <c r="M28" s="4"/>
      <c r="N28" s="4"/>
      <c r="O28" s="4"/>
      <c r="P28" s="4">
        <f t="shared" si="0"/>
        <v>0</v>
      </c>
      <c r="Q28" s="4"/>
    </row>
    <row r="29" spans="3:17" ht="33" customHeight="1" x14ac:dyDescent="0.2">
      <c r="C29" s="4">
        <f t="shared" si="1"/>
        <v>18</v>
      </c>
      <c r="D29" s="5"/>
      <c r="E29" s="4"/>
      <c r="F29" s="4"/>
      <c r="G29" s="4"/>
      <c r="H29" s="4"/>
      <c r="I29" s="4"/>
      <c r="J29" s="4"/>
      <c r="K29" s="4"/>
      <c r="L29" s="4"/>
      <c r="M29" s="4"/>
      <c r="N29" s="4"/>
      <c r="O29" s="4"/>
      <c r="P29" s="4">
        <f t="shared" si="0"/>
        <v>0</v>
      </c>
      <c r="Q29" s="4"/>
    </row>
    <row r="30" spans="3:17" ht="33" customHeight="1" x14ac:dyDescent="0.2">
      <c r="C30" s="4">
        <f t="shared" si="1"/>
        <v>19</v>
      </c>
      <c r="D30" s="5"/>
      <c r="E30" s="4"/>
      <c r="F30" s="4"/>
      <c r="G30" s="4"/>
      <c r="H30" s="4"/>
      <c r="I30" s="4"/>
      <c r="J30" s="4"/>
      <c r="K30" s="4"/>
      <c r="L30" s="4"/>
      <c r="M30" s="4"/>
      <c r="N30" s="4"/>
      <c r="O30" s="4"/>
      <c r="P30" s="4">
        <f t="shared" si="0"/>
        <v>0</v>
      </c>
      <c r="Q30" s="4"/>
    </row>
    <row r="31" spans="3:17" ht="33" customHeight="1" x14ac:dyDescent="0.2">
      <c r="C31" s="4">
        <f t="shared" si="1"/>
        <v>20</v>
      </c>
      <c r="D31" s="5"/>
      <c r="E31" s="4"/>
      <c r="F31" s="4"/>
      <c r="G31" s="4"/>
      <c r="H31" s="4"/>
      <c r="I31" s="4"/>
      <c r="J31" s="4"/>
      <c r="K31" s="4"/>
      <c r="L31" s="4"/>
      <c r="M31" s="4"/>
      <c r="N31" s="4"/>
      <c r="O31" s="4"/>
      <c r="P31" s="4">
        <f t="shared" si="0"/>
        <v>0</v>
      </c>
      <c r="Q31" s="4"/>
    </row>
    <row r="32" spans="3:17" ht="33" customHeight="1" x14ac:dyDescent="0.2">
      <c r="C32" s="4">
        <f t="shared" si="1"/>
        <v>21</v>
      </c>
      <c r="D32" s="5"/>
      <c r="E32" s="4"/>
      <c r="F32" s="4"/>
      <c r="G32" s="4"/>
      <c r="H32" s="4"/>
      <c r="I32" s="4"/>
      <c r="J32" s="4"/>
      <c r="K32" s="4"/>
      <c r="L32" s="4"/>
      <c r="M32" s="4"/>
      <c r="N32" s="4"/>
      <c r="O32" s="4"/>
      <c r="P32" s="4">
        <f t="shared" si="0"/>
        <v>0</v>
      </c>
      <c r="Q32" s="4"/>
    </row>
    <row r="33" spans="3:17" ht="33" customHeight="1" x14ac:dyDescent="0.2">
      <c r="C33" s="4">
        <f t="shared" si="1"/>
        <v>22</v>
      </c>
      <c r="D33" s="5"/>
      <c r="E33" s="4"/>
      <c r="F33" s="4"/>
      <c r="G33" s="4"/>
      <c r="H33" s="4"/>
      <c r="I33" s="4"/>
      <c r="J33" s="4"/>
      <c r="K33" s="4"/>
      <c r="L33" s="4"/>
      <c r="M33" s="4"/>
      <c r="N33" s="4"/>
      <c r="O33" s="4"/>
      <c r="P33" s="4">
        <f t="shared" si="0"/>
        <v>0</v>
      </c>
      <c r="Q33" s="4"/>
    </row>
    <row r="34" spans="3:17" ht="33" customHeight="1" x14ac:dyDescent="0.2">
      <c r="C34" s="4">
        <f t="shared" si="1"/>
        <v>23</v>
      </c>
      <c r="D34" s="5"/>
      <c r="E34" s="4"/>
      <c r="F34" s="4"/>
      <c r="G34" s="4"/>
      <c r="H34" s="4"/>
      <c r="I34" s="4"/>
      <c r="J34" s="4"/>
      <c r="K34" s="4"/>
      <c r="L34" s="4"/>
      <c r="M34" s="4"/>
      <c r="N34" s="4"/>
      <c r="O34" s="4"/>
      <c r="P34" s="4">
        <f t="shared" si="0"/>
        <v>0</v>
      </c>
      <c r="Q34" s="4"/>
    </row>
    <row r="35" spans="3:17" ht="33" customHeight="1" x14ac:dyDescent="0.2">
      <c r="C35" s="4">
        <f t="shared" si="1"/>
        <v>24</v>
      </c>
      <c r="D35" s="5"/>
      <c r="E35" s="4"/>
      <c r="F35" s="4"/>
      <c r="G35" s="4"/>
      <c r="H35" s="4"/>
      <c r="I35" s="4"/>
      <c r="J35" s="4"/>
      <c r="K35" s="4"/>
      <c r="L35" s="4"/>
      <c r="M35" s="4"/>
      <c r="N35" s="4"/>
      <c r="O35" s="4"/>
      <c r="P35" s="4">
        <f t="shared" si="0"/>
        <v>0</v>
      </c>
      <c r="Q35" s="4"/>
    </row>
    <row r="36" spans="3:17" ht="33" customHeight="1" x14ac:dyDescent="0.2">
      <c r="C36" s="4">
        <f t="shared" si="1"/>
        <v>25</v>
      </c>
      <c r="D36" s="5"/>
      <c r="E36" s="4"/>
      <c r="F36" s="4"/>
      <c r="G36" s="4"/>
      <c r="H36" s="4"/>
      <c r="I36" s="4"/>
      <c r="J36" s="4"/>
      <c r="K36" s="4"/>
      <c r="L36" s="4"/>
      <c r="M36" s="4"/>
      <c r="N36" s="4"/>
      <c r="O36" s="4"/>
      <c r="P36" s="4">
        <f t="shared" si="0"/>
        <v>0</v>
      </c>
      <c r="Q36" s="4"/>
    </row>
    <row r="37" spans="3:17" ht="33" customHeight="1" x14ac:dyDescent="0.2">
      <c r="C37" s="4">
        <f t="shared" si="1"/>
        <v>26</v>
      </c>
      <c r="D37" s="5"/>
      <c r="E37" s="4"/>
      <c r="F37" s="4"/>
      <c r="G37" s="4"/>
      <c r="H37" s="4"/>
      <c r="I37" s="4"/>
      <c r="J37" s="4"/>
      <c r="K37" s="4"/>
      <c r="L37" s="4"/>
      <c r="M37" s="4"/>
      <c r="N37" s="4"/>
      <c r="O37" s="4"/>
      <c r="P37" s="4">
        <f t="shared" si="0"/>
        <v>0</v>
      </c>
      <c r="Q37" s="4"/>
    </row>
    <row r="38" spans="3:17" ht="33" customHeight="1" x14ac:dyDescent="0.2">
      <c r="C38" s="4">
        <f t="shared" si="1"/>
        <v>27</v>
      </c>
      <c r="D38" s="5"/>
      <c r="E38" s="4"/>
      <c r="F38" s="4"/>
      <c r="G38" s="4"/>
      <c r="H38" s="4"/>
      <c r="I38" s="4"/>
      <c r="J38" s="4"/>
      <c r="K38" s="4"/>
      <c r="L38" s="4"/>
      <c r="M38" s="4"/>
      <c r="N38" s="4"/>
      <c r="O38" s="4"/>
      <c r="P38" s="4">
        <f t="shared" si="0"/>
        <v>0</v>
      </c>
      <c r="Q38" s="4"/>
    </row>
    <row r="39" spans="3:17" ht="33" customHeight="1" x14ac:dyDescent="0.2">
      <c r="C39" s="4">
        <f t="shared" si="1"/>
        <v>28</v>
      </c>
      <c r="D39" s="5"/>
      <c r="E39" s="4"/>
      <c r="F39" s="4"/>
      <c r="G39" s="4"/>
      <c r="H39" s="4"/>
      <c r="I39" s="4"/>
      <c r="J39" s="4"/>
      <c r="K39" s="4"/>
      <c r="L39" s="4"/>
      <c r="M39" s="4"/>
      <c r="N39" s="4"/>
      <c r="O39" s="4"/>
      <c r="P39" s="4">
        <f t="shared" si="0"/>
        <v>0</v>
      </c>
      <c r="Q39" s="4"/>
    </row>
    <row r="40" spans="3:17" ht="33" customHeight="1" x14ac:dyDescent="0.2">
      <c r="C40" s="4">
        <f t="shared" si="1"/>
        <v>29</v>
      </c>
      <c r="D40" s="5"/>
      <c r="E40" s="4"/>
      <c r="F40" s="4"/>
      <c r="G40" s="4"/>
      <c r="H40" s="4"/>
      <c r="I40" s="4"/>
      <c r="J40" s="4"/>
      <c r="K40" s="4"/>
      <c r="L40" s="4"/>
      <c r="M40" s="4"/>
      <c r="N40" s="4"/>
      <c r="O40" s="4"/>
      <c r="P40" s="4">
        <f t="shared" si="0"/>
        <v>0</v>
      </c>
      <c r="Q40" s="4"/>
    </row>
    <row r="41" spans="3:17" ht="33" customHeight="1" x14ac:dyDescent="0.2">
      <c r="C41" s="4">
        <f t="shared" si="1"/>
        <v>30</v>
      </c>
      <c r="D41" s="5"/>
      <c r="E41" s="4"/>
      <c r="F41" s="4"/>
      <c r="G41" s="4"/>
      <c r="H41" s="4"/>
      <c r="I41" s="4"/>
      <c r="J41" s="4"/>
      <c r="K41" s="4"/>
      <c r="L41" s="4"/>
      <c r="M41" s="4"/>
      <c r="N41" s="4"/>
      <c r="O41" s="4"/>
      <c r="P41" s="4">
        <f t="shared" si="0"/>
        <v>0</v>
      </c>
      <c r="Q41" s="4"/>
    </row>
    <row r="42" spans="3:17" ht="33" customHeight="1" x14ac:dyDescent="0.2">
      <c r="C42" s="4">
        <f t="shared" si="1"/>
        <v>31</v>
      </c>
      <c r="D42" s="5"/>
      <c r="E42" s="4"/>
      <c r="F42" s="4"/>
      <c r="G42" s="4"/>
      <c r="H42" s="4"/>
      <c r="I42" s="4"/>
      <c r="J42" s="4"/>
      <c r="K42" s="4"/>
      <c r="L42" s="4"/>
      <c r="M42" s="4"/>
      <c r="N42" s="4"/>
      <c r="O42" s="4"/>
      <c r="P42" s="4">
        <f t="shared" si="0"/>
        <v>0</v>
      </c>
      <c r="Q42" s="4"/>
    </row>
    <row r="43" spans="3:17" ht="33" customHeight="1" x14ac:dyDescent="0.2">
      <c r="C43" s="4">
        <f t="shared" si="1"/>
        <v>32</v>
      </c>
      <c r="D43" s="5"/>
      <c r="E43" s="4"/>
      <c r="F43" s="4"/>
      <c r="G43" s="4"/>
      <c r="H43" s="4"/>
      <c r="I43" s="4"/>
      <c r="J43" s="4"/>
      <c r="K43" s="4"/>
      <c r="L43" s="4"/>
      <c r="M43" s="4"/>
      <c r="N43" s="4"/>
      <c r="O43" s="4"/>
      <c r="P43" s="4">
        <f t="shared" si="0"/>
        <v>0</v>
      </c>
      <c r="Q43" s="4"/>
    </row>
    <row r="44" spans="3:17" ht="33" customHeight="1" x14ac:dyDescent="0.2">
      <c r="C44" s="4">
        <f t="shared" si="1"/>
        <v>33</v>
      </c>
      <c r="D44" s="5"/>
      <c r="E44" s="4"/>
      <c r="F44" s="4"/>
      <c r="G44" s="4"/>
      <c r="H44" s="4"/>
      <c r="I44" s="4"/>
      <c r="J44" s="4"/>
      <c r="K44" s="4"/>
      <c r="L44" s="4"/>
      <c r="M44" s="4"/>
      <c r="N44" s="4"/>
      <c r="O44" s="4"/>
      <c r="P44" s="4">
        <f t="shared" si="0"/>
        <v>0</v>
      </c>
      <c r="Q44" s="4"/>
    </row>
    <row r="45" spans="3:17" ht="33" customHeight="1" x14ac:dyDescent="0.2">
      <c r="C45" s="4">
        <f t="shared" si="1"/>
        <v>34</v>
      </c>
      <c r="D45" s="5"/>
      <c r="E45" s="4"/>
      <c r="F45" s="4"/>
      <c r="G45" s="4"/>
      <c r="H45" s="4"/>
      <c r="I45" s="4"/>
      <c r="J45" s="4"/>
      <c r="K45" s="4"/>
      <c r="L45" s="4"/>
      <c r="M45" s="4"/>
      <c r="N45" s="4"/>
      <c r="O45" s="4"/>
      <c r="P45" s="4">
        <f t="shared" ref="P45:P76" si="2">SUM(I45:O45)+P44</f>
        <v>0</v>
      </c>
      <c r="Q45" s="4"/>
    </row>
    <row r="46" spans="3:17" ht="33" customHeight="1" x14ac:dyDescent="0.2">
      <c r="C46" s="4">
        <f t="shared" si="1"/>
        <v>35</v>
      </c>
      <c r="D46" s="5"/>
      <c r="E46" s="4"/>
      <c r="F46" s="4"/>
      <c r="G46" s="4"/>
      <c r="H46" s="4"/>
      <c r="I46" s="4"/>
      <c r="J46" s="4"/>
      <c r="K46" s="4"/>
      <c r="L46" s="4"/>
      <c r="M46" s="4"/>
      <c r="N46" s="4"/>
      <c r="O46" s="4"/>
      <c r="P46" s="4">
        <f t="shared" si="2"/>
        <v>0</v>
      </c>
      <c r="Q46" s="4"/>
    </row>
    <row r="47" spans="3:17" ht="33" customHeight="1" x14ac:dyDescent="0.2">
      <c r="C47" s="4">
        <f t="shared" si="1"/>
        <v>36</v>
      </c>
      <c r="D47" s="5"/>
      <c r="E47" s="4"/>
      <c r="F47" s="4"/>
      <c r="G47" s="4"/>
      <c r="H47" s="4"/>
      <c r="I47" s="4"/>
      <c r="J47" s="4"/>
      <c r="K47" s="4"/>
      <c r="L47" s="4"/>
      <c r="M47" s="4"/>
      <c r="N47" s="4"/>
      <c r="O47" s="4"/>
      <c r="P47" s="4">
        <f t="shared" si="2"/>
        <v>0</v>
      </c>
      <c r="Q47" s="4"/>
    </row>
    <row r="48" spans="3:17" ht="33" customHeight="1" x14ac:dyDescent="0.2">
      <c r="C48" s="4">
        <f t="shared" si="1"/>
        <v>37</v>
      </c>
      <c r="D48" s="5"/>
      <c r="E48" s="4"/>
      <c r="F48" s="4"/>
      <c r="G48" s="4"/>
      <c r="H48" s="4"/>
      <c r="I48" s="4"/>
      <c r="J48" s="4"/>
      <c r="K48" s="4"/>
      <c r="L48" s="4"/>
      <c r="M48" s="4"/>
      <c r="N48" s="4"/>
      <c r="O48" s="4"/>
      <c r="P48" s="4">
        <f t="shared" si="2"/>
        <v>0</v>
      </c>
      <c r="Q48" s="4"/>
    </row>
    <row r="49" spans="3:17" ht="33" customHeight="1" x14ac:dyDescent="0.2">
      <c r="C49" s="4">
        <f t="shared" si="1"/>
        <v>38</v>
      </c>
      <c r="D49" s="5"/>
      <c r="E49" s="4"/>
      <c r="F49" s="4"/>
      <c r="G49" s="4"/>
      <c r="H49" s="4"/>
      <c r="I49" s="4"/>
      <c r="J49" s="4"/>
      <c r="K49" s="4"/>
      <c r="L49" s="4"/>
      <c r="M49" s="4"/>
      <c r="N49" s="4"/>
      <c r="O49" s="4"/>
      <c r="P49" s="4">
        <f t="shared" si="2"/>
        <v>0</v>
      </c>
      <c r="Q49" s="4"/>
    </row>
    <row r="50" spans="3:17" ht="33" customHeight="1" x14ac:dyDescent="0.2">
      <c r="C50" s="4">
        <f t="shared" si="1"/>
        <v>39</v>
      </c>
      <c r="D50" s="5"/>
      <c r="E50" s="4"/>
      <c r="F50" s="4"/>
      <c r="G50" s="4"/>
      <c r="H50" s="4"/>
      <c r="I50" s="4"/>
      <c r="J50" s="4"/>
      <c r="K50" s="4"/>
      <c r="L50" s="4"/>
      <c r="M50" s="4"/>
      <c r="N50" s="4"/>
      <c r="O50" s="4"/>
      <c r="P50" s="4">
        <f t="shared" si="2"/>
        <v>0</v>
      </c>
      <c r="Q50" s="4"/>
    </row>
    <row r="51" spans="3:17" ht="33" customHeight="1" x14ac:dyDescent="0.2">
      <c r="C51" s="4">
        <f t="shared" si="1"/>
        <v>40</v>
      </c>
      <c r="D51" s="5"/>
      <c r="E51" s="4"/>
      <c r="F51" s="4"/>
      <c r="G51" s="4"/>
      <c r="H51" s="4"/>
      <c r="I51" s="4"/>
      <c r="J51" s="4"/>
      <c r="K51" s="4"/>
      <c r="L51" s="4"/>
      <c r="M51" s="4"/>
      <c r="N51" s="4"/>
      <c r="O51" s="4"/>
      <c r="P51" s="4">
        <f t="shared" si="2"/>
        <v>0</v>
      </c>
      <c r="Q51" s="4"/>
    </row>
    <row r="52" spans="3:17" ht="33" customHeight="1" x14ac:dyDescent="0.2">
      <c r="C52" s="4">
        <f t="shared" si="1"/>
        <v>41</v>
      </c>
      <c r="D52" s="5"/>
      <c r="E52" s="4"/>
      <c r="F52" s="4"/>
      <c r="G52" s="4"/>
      <c r="H52" s="4"/>
      <c r="I52" s="4"/>
      <c r="J52" s="4"/>
      <c r="K52" s="4"/>
      <c r="L52" s="4"/>
      <c r="M52" s="4"/>
      <c r="N52" s="4"/>
      <c r="O52" s="4"/>
      <c r="P52" s="4">
        <f t="shared" si="2"/>
        <v>0</v>
      </c>
      <c r="Q52" s="4"/>
    </row>
    <row r="53" spans="3:17" ht="33" customHeight="1" x14ac:dyDescent="0.2">
      <c r="C53" s="4">
        <f t="shared" si="1"/>
        <v>42</v>
      </c>
      <c r="D53" s="5"/>
      <c r="E53" s="4"/>
      <c r="F53" s="4"/>
      <c r="G53" s="4"/>
      <c r="H53" s="4"/>
      <c r="I53" s="4"/>
      <c r="J53" s="4"/>
      <c r="K53" s="4"/>
      <c r="L53" s="4"/>
      <c r="M53" s="4"/>
      <c r="N53" s="4"/>
      <c r="O53" s="4"/>
      <c r="P53" s="4">
        <f t="shared" si="2"/>
        <v>0</v>
      </c>
      <c r="Q53" s="4"/>
    </row>
    <row r="54" spans="3:17" ht="33" customHeight="1" x14ac:dyDescent="0.2">
      <c r="C54" s="4">
        <f t="shared" si="1"/>
        <v>43</v>
      </c>
      <c r="D54" s="5"/>
      <c r="E54" s="4"/>
      <c r="F54" s="4"/>
      <c r="G54" s="4"/>
      <c r="H54" s="4"/>
      <c r="I54" s="4"/>
      <c r="J54" s="4"/>
      <c r="K54" s="4"/>
      <c r="L54" s="4"/>
      <c r="M54" s="4"/>
      <c r="N54" s="4"/>
      <c r="O54" s="4"/>
      <c r="P54" s="4">
        <f t="shared" si="2"/>
        <v>0</v>
      </c>
      <c r="Q54" s="4"/>
    </row>
    <row r="55" spans="3:17" ht="33" customHeight="1" x14ac:dyDescent="0.2">
      <c r="C55" s="4">
        <f t="shared" si="1"/>
        <v>44</v>
      </c>
      <c r="D55" s="5"/>
      <c r="E55" s="4"/>
      <c r="F55" s="4"/>
      <c r="G55" s="4"/>
      <c r="H55" s="4"/>
      <c r="I55" s="4"/>
      <c r="J55" s="4"/>
      <c r="K55" s="4"/>
      <c r="L55" s="4"/>
      <c r="M55" s="4"/>
      <c r="N55" s="4"/>
      <c r="O55" s="4"/>
      <c r="P55" s="4">
        <f t="shared" si="2"/>
        <v>0</v>
      </c>
      <c r="Q55" s="4"/>
    </row>
    <row r="56" spans="3:17" ht="33" customHeight="1" x14ac:dyDescent="0.2">
      <c r="C56" s="4">
        <f t="shared" si="1"/>
        <v>45</v>
      </c>
      <c r="D56" s="5"/>
      <c r="E56" s="4"/>
      <c r="F56" s="4"/>
      <c r="G56" s="4"/>
      <c r="H56" s="4"/>
      <c r="I56" s="4"/>
      <c r="J56" s="4"/>
      <c r="K56" s="4"/>
      <c r="L56" s="4"/>
      <c r="M56" s="4"/>
      <c r="N56" s="4"/>
      <c r="O56" s="4"/>
      <c r="P56" s="4">
        <f t="shared" si="2"/>
        <v>0</v>
      </c>
      <c r="Q56" s="4"/>
    </row>
    <row r="57" spans="3:17" ht="33" customHeight="1" x14ac:dyDescent="0.2">
      <c r="C57" s="4">
        <f t="shared" si="1"/>
        <v>46</v>
      </c>
      <c r="D57" s="5"/>
      <c r="E57" s="4"/>
      <c r="F57" s="4"/>
      <c r="G57" s="4"/>
      <c r="H57" s="4"/>
      <c r="I57" s="4"/>
      <c r="J57" s="4"/>
      <c r="K57" s="4"/>
      <c r="L57" s="4"/>
      <c r="M57" s="4"/>
      <c r="N57" s="4"/>
      <c r="O57" s="4"/>
      <c r="P57" s="4">
        <f t="shared" si="2"/>
        <v>0</v>
      </c>
      <c r="Q57" s="4"/>
    </row>
    <row r="58" spans="3:17" ht="33" customHeight="1" x14ac:dyDescent="0.2">
      <c r="C58" s="4">
        <f t="shared" si="1"/>
        <v>47</v>
      </c>
      <c r="D58" s="5"/>
      <c r="E58" s="4"/>
      <c r="F58" s="4"/>
      <c r="G58" s="4"/>
      <c r="H58" s="4"/>
      <c r="I58" s="4"/>
      <c r="J58" s="4"/>
      <c r="K58" s="4"/>
      <c r="L58" s="4"/>
      <c r="M58" s="4"/>
      <c r="N58" s="4"/>
      <c r="O58" s="4"/>
      <c r="P58" s="4">
        <f t="shared" si="2"/>
        <v>0</v>
      </c>
      <c r="Q58" s="4"/>
    </row>
    <row r="59" spans="3:17" ht="33" customHeight="1" x14ac:dyDescent="0.2">
      <c r="C59" s="4">
        <f t="shared" si="1"/>
        <v>48</v>
      </c>
      <c r="D59" s="5"/>
      <c r="E59" s="4"/>
      <c r="F59" s="4"/>
      <c r="G59" s="4"/>
      <c r="H59" s="4"/>
      <c r="I59" s="4"/>
      <c r="J59" s="4"/>
      <c r="K59" s="4"/>
      <c r="L59" s="4"/>
      <c r="M59" s="4"/>
      <c r="N59" s="4"/>
      <c r="O59" s="4"/>
      <c r="P59" s="4">
        <f t="shared" si="2"/>
        <v>0</v>
      </c>
      <c r="Q59" s="4"/>
    </row>
    <row r="60" spans="3:17" ht="33" customHeight="1" x14ac:dyDescent="0.2">
      <c r="C60" s="4">
        <f t="shared" si="1"/>
        <v>49</v>
      </c>
      <c r="D60" s="5"/>
      <c r="E60" s="4"/>
      <c r="F60" s="4"/>
      <c r="G60" s="4"/>
      <c r="H60" s="4"/>
      <c r="I60" s="4"/>
      <c r="J60" s="4"/>
      <c r="K60" s="4"/>
      <c r="L60" s="4"/>
      <c r="M60" s="4"/>
      <c r="N60" s="4"/>
      <c r="O60" s="4"/>
      <c r="P60" s="4">
        <f t="shared" si="2"/>
        <v>0</v>
      </c>
      <c r="Q60" s="4"/>
    </row>
    <row r="61" spans="3:17" ht="33" customHeight="1" x14ac:dyDescent="0.2">
      <c r="C61" s="4">
        <f t="shared" si="1"/>
        <v>50</v>
      </c>
      <c r="D61" s="5"/>
      <c r="E61" s="4"/>
      <c r="F61" s="4"/>
      <c r="G61" s="4"/>
      <c r="H61" s="4"/>
      <c r="I61" s="4"/>
      <c r="J61" s="4"/>
      <c r="K61" s="4"/>
      <c r="L61" s="4"/>
      <c r="M61" s="4"/>
      <c r="N61" s="4"/>
      <c r="O61" s="4"/>
      <c r="P61" s="4">
        <f t="shared" si="2"/>
        <v>0</v>
      </c>
      <c r="Q61" s="4"/>
    </row>
    <row r="62" spans="3:17" ht="33" customHeight="1" x14ac:dyDescent="0.2">
      <c r="C62" s="4">
        <f t="shared" si="1"/>
        <v>51</v>
      </c>
      <c r="D62" s="5"/>
      <c r="E62" s="4"/>
      <c r="F62" s="4"/>
      <c r="G62" s="4"/>
      <c r="H62" s="4"/>
      <c r="I62" s="4"/>
      <c r="J62" s="4"/>
      <c r="K62" s="4"/>
      <c r="L62" s="4"/>
      <c r="M62" s="4"/>
      <c r="N62" s="4"/>
      <c r="O62" s="4"/>
      <c r="P62" s="4">
        <f t="shared" si="2"/>
        <v>0</v>
      </c>
      <c r="Q62" s="4"/>
    </row>
    <row r="63" spans="3:17" ht="33" customHeight="1" x14ac:dyDescent="0.2">
      <c r="C63" s="4">
        <f t="shared" si="1"/>
        <v>52</v>
      </c>
      <c r="D63" s="5"/>
      <c r="E63" s="4"/>
      <c r="F63" s="4"/>
      <c r="G63" s="4"/>
      <c r="H63" s="4"/>
      <c r="I63" s="4"/>
      <c r="J63" s="4"/>
      <c r="K63" s="4"/>
      <c r="L63" s="4"/>
      <c r="M63" s="4"/>
      <c r="N63" s="4"/>
      <c r="O63" s="4"/>
      <c r="P63" s="4">
        <f t="shared" si="2"/>
        <v>0</v>
      </c>
      <c r="Q63" s="4"/>
    </row>
    <row r="64" spans="3:17" ht="33" customHeight="1" x14ac:dyDescent="0.2">
      <c r="C64" s="4">
        <f t="shared" si="1"/>
        <v>53</v>
      </c>
      <c r="D64" s="5"/>
      <c r="E64" s="4"/>
      <c r="F64" s="4"/>
      <c r="G64" s="4"/>
      <c r="H64" s="4"/>
      <c r="I64" s="4"/>
      <c r="J64" s="4"/>
      <c r="K64" s="4"/>
      <c r="L64" s="4"/>
      <c r="M64" s="4"/>
      <c r="N64" s="4"/>
      <c r="O64" s="4"/>
      <c r="P64" s="4">
        <f t="shared" si="2"/>
        <v>0</v>
      </c>
      <c r="Q64" s="4"/>
    </row>
    <row r="65" spans="3:17" ht="33" customHeight="1" x14ac:dyDescent="0.2">
      <c r="C65" s="4">
        <f t="shared" si="1"/>
        <v>54</v>
      </c>
      <c r="D65" s="5"/>
      <c r="E65" s="4"/>
      <c r="F65" s="4"/>
      <c r="G65" s="4"/>
      <c r="H65" s="4"/>
      <c r="I65" s="4"/>
      <c r="J65" s="4"/>
      <c r="K65" s="4"/>
      <c r="L65" s="4"/>
      <c r="M65" s="4"/>
      <c r="N65" s="4"/>
      <c r="O65" s="4"/>
      <c r="P65" s="4">
        <f t="shared" si="2"/>
        <v>0</v>
      </c>
      <c r="Q65" s="4"/>
    </row>
    <row r="66" spans="3:17" ht="33" customHeight="1" x14ac:dyDescent="0.2">
      <c r="C66" s="4">
        <f t="shared" si="1"/>
        <v>55</v>
      </c>
      <c r="D66" s="5"/>
      <c r="E66" s="4"/>
      <c r="F66" s="4"/>
      <c r="G66" s="4"/>
      <c r="H66" s="4"/>
      <c r="I66" s="4"/>
      <c r="J66" s="4"/>
      <c r="K66" s="4"/>
      <c r="L66" s="4"/>
      <c r="M66" s="4"/>
      <c r="N66" s="4"/>
      <c r="O66" s="4"/>
      <c r="P66" s="4">
        <f t="shared" si="2"/>
        <v>0</v>
      </c>
      <c r="Q66" s="4"/>
    </row>
    <row r="67" spans="3:17" ht="33" customHeight="1" x14ac:dyDescent="0.2">
      <c r="C67" s="4">
        <f t="shared" si="1"/>
        <v>56</v>
      </c>
      <c r="D67" s="5"/>
      <c r="E67" s="4"/>
      <c r="F67" s="4"/>
      <c r="G67" s="4"/>
      <c r="H67" s="4"/>
      <c r="I67" s="4"/>
      <c r="J67" s="4"/>
      <c r="K67" s="4"/>
      <c r="L67" s="4"/>
      <c r="M67" s="4"/>
      <c r="N67" s="4"/>
      <c r="O67" s="4"/>
      <c r="P67" s="4">
        <f t="shared" si="2"/>
        <v>0</v>
      </c>
      <c r="Q67" s="4"/>
    </row>
    <row r="68" spans="3:17" ht="33" customHeight="1" x14ac:dyDescent="0.2">
      <c r="C68" s="4">
        <f t="shared" si="1"/>
        <v>57</v>
      </c>
      <c r="D68" s="5"/>
      <c r="E68" s="4"/>
      <c r="F68" s="4"/>
      <c r="G68" s="4"/>
      <c r="H68" s="4"/>
      <c r="I68" s="4"/>
      <c r="J68" s="4"/>
      <c r="K68" s="4"/>
      <c r="L68" s="4"/>
      <c r="M68" s="4"/>
      <c r="N68" s="4"/>
      <c r="O68" s="4"/>
      <c r="P68" s="4">
        <f t="shared" si="2"/>
        <v>0</v>
      </c>
      <c r="Q68" s="4"/>
    </row>
    <row r="69" spans="3:17" ht="33" customHeight="1" x14ac:dyDescent="0.2">
      <c r="C69" s="4">
        <f t="shared" si="1"/>
        <v>58</v>
      </c>
      <c r="D69" s="5"/>
      <c r="E69" s="4"/>
      <c r="F69" s="4"/>
      <c r="G69" s="4"/>
      <c r="H69" s="4"/>
      <c r="I69" s="4"/>
      <c r="J69" s="4"/>
      <c r="K69" s="4"/>
      <c r="L69" s="4"/>
      <c r="M69" s="4"/>
      <c r="N69" s="4"/>
      <c r="O69" s="4"/>
      <c r="P69" s="4">
        <f t="shared" si="2"/>
        <v>0</v>
      </c>
      <c r="Q69" s="4"/>
    </row>
    <row r="70" spans="3:17" ht="33" customHeight="1" x14ac:dyDescent="0.2">
      <c r="C70" s="4">
        <f t="shared" si="1"/>
        <v>59</v>
      </c>
      <c r="D70" s="5"/>
      <c r="E70" s="4"/>
      <c r="F70" s="4"/>
      <c r="G70" s="4"/>
      <c r="H70" s="4"/>
      <c r="I70" s="4"/>
      <c r="J70" s="4"/>
      <c r="K70" s="4"/>
      <c r="L70" s="4"/>
      <c r="M70" s="4"/>
      <c r="N70" s="4"/>
      <c r="O70" s="4"/>
      <c r="P70" s="4">
        <f t="shared" si="2"/>
        <v>0</v>
      </c>
      <c r="Q70" s="4"/>
    </row>
    <row r="71" spans="3:17" ht="33" customHeight="1" x14ac:dyDescent="0.2">
      <c r="C71" s="4">
        <f t="shared" si="1"/>
        <v>60</v>
      </c>
      <c r="D71" s="5"/>
      <c r="E71" s="4"/>
      <c r="F71" s="4"/>
      <c r="G71" s="4"/>
      <c r="H71" s="4"/>
      <c r="I71" s="4"/>
      <c r="J71" s="4"/>
      <c r="K71" s="4"/>
      <c r="L71" s="4"/>
      <c r="M71" s="4"/>
      <c r="N71" s="4"/>
      <c r="O71" s="4"/>
      <c r="P71" s="4">
        <f t="shared" si="2"/>
        <v>0</v>
      </c>
      <c r="Q71" s="4"/>
    </row>
    <row r="72" spans="3:17" ht="33" customHeight="1" x14ac:dyDescent="0.2">
      <c r="C72" s="4">
        <f t="shared" si="1"/>
        <v>61</v>
      </c>
      <c r="D72" s="5"/>
      <c r="E72" s="4"/>
      <c r="F72" s="4"/>
      <c r="G72" s="4"/>
      <c r="H72" s="4"/>
      <c r="I72" s="4"/>
      <c r="J72" s="4"/>
      <c r="K72" s="4"/>
      <c r="L72" s="4"/>
      <c r="M72" s="4"/>
      <c r="N72" s="4"/>
      <c r="O72" s="4"/>
      <c r="P72" s="4">
        <f t="shared" si="2"/>
        <v>0</v>
      </c>
      <c r="Q72" s="4"/>
    </row>
    <row r="73" spans="3:17" ht="33" customHeight="1" x14ac:dyDescent="0.2">
      <c r="C73" s="4">
        <f t="shared" si="1"/>
        <v>62</v>
      </c>
      <c r="D73" s="5"/>
      <c r="E73" s="4"/>
      <c r="F73" s="4"/>
      <c r="G73" s="4"/>
      <c r="H73" s="4"/>
      <c r="I73" s="4"/>
      <c r="J73" s="4"/>
      <c r="K73" s="4"/>
      <c r="L73" s="4"/>
      <c r="M73" s="4"/>
      <c r="N73" s="4"/>
      <c r="O73" s="4"/>
      <c r="P73" s="4">
        <f t="shared" si="2"/>
        <v>0</v>
      </c>
      <c r="Q73" s="4"/>
    </row>
    <row r="74" spans="3:17" ht="33" customHeight="1" x14ac:dyDescent="0.2">
      <c r="C74" s="4">
        <f t="shared" si="1"/>
        <v>63</v>
      </c>
      <c r="D74" s="5"/>
      <c r="E74" s="4"/>
      <c r="F74" s="4"/>
      <c r="G74" s="4"/>
      <c r="H74" s="4"/>
      <c r="I74" s="4"/>
      <c r="J74" s="4"/>
      <c r="K74" s="4"/>
      <c r="L74" s="4"/>
      <c r="M74" s="4"/>
      <c r="N74" s="4"/>
      <c r="O74" s="4"/>
      <c r="P74" s="4">
        <f t="shared" si="2"/>
        <v>0</v>
      </c>
      <c r="Q74" s="4"/>
    </row>
    <row r="75" spans="3:17" ht="33" customHeight="1" x14ac:dyDescent="0.2">
      <c r="C75" s="4">
        <f t="shared" si="1"/>
        <v>64</v>
      </c>
      <c r="D75" s="5"/>
      <c r="E75" s="4"/>
      <c r="F75" s="4"/>
      <c r="G75" s="4"/>
      <c r="H75" s="4"/>
      <c r="I75" s="4"/>
      <c r="J75" s="4"/>
      <c r="K75" s="4"/>
      <c r="L75" s="4"/>
      <c r="M75" s="4"/>
      <c r="N75" s="4"/>
      <c r="O75" s="4"/>
      <c r="P75" s="4">
        <f t="shared" si="2"/>
        <v>0</v>
      </c>
      <c r="Q75" s="4"/>
    </row>
    <row r="76" spans="3:17" ht="33" customHeight="1" x14ac:dyDescent="0.2">
      <c r="C76" s="4">
        <f t="shared" si="1"/>
        <v>65</v>
      </c>
      <c r="D76" s="5"/>
      <c r="E76" s="4"/>
      <c r="F76" s="4"/>
      <c r="G76" s="4"/>
      <c r="H76" s="4"/>
      <c r="I76" s="4"/>
      <c r="J76" s="4"/>
      <c r="K76" s="4"/>
      <c r="L76" s="4"/>
      <c r="M76" s="4"/>
      <c r="N76" s="4"/>
      <c r="O76" s="4"/>
      <c r="P76" s="4">
        <f t="shared" si="2"/>
        <v>0</v>
      </c>
      <c r="Q76" s="4"/>
    </row>
    <row r="77" spans="3:17" ht="33" customHeight="1" x14ac:dyDescent="0.2">
      <c r="C77" s="4">
        <f t="shared" si="1"/>
        <v>66</v>
      </c>
      <c r="D77" s="5"/>
      <c r="E77" s="4"/>
      <c r="F77" s="4"/>
      <c r="G77" s="4"/>
      <c r="H77" s="4"/>
      <c r="I77" s="4"/>
      <c r="J77" s="4"/>
      <c r="K77" s="4"/>
      <c r="L77" s="4"/>
      <c r="M77" s="4"/>
      <c r="N77" s="4"/>
      <c r="O77" s="4"/>
      <c r="P77" s="4">
        <f t="shared" ref="P77:P83" si="3">SUM(I77:O77)+P76</f>
        <v>0</v>
      </c>
      <c r="Q77" s="4"/>
    </row>
    <row r="78" spans="3:17" ht="33" customHeight="1" x14ac:dyDescent="0.2">
      <c r="C78" s="4">
        <f t="shared" ref="C78:C82" si="4">C77+1</f>
        <v>67</v>
      </c>
      <c r="D78" s="5"/>
      <c r="E78" s="4"/>
      <c r="F78" s="4"/>
      <c r="G78" s="4"/>
      <c r="H78" s="4"/>
      <c r="I78" s="4"/>
      <c r="J78" s="4"/>
      <c r="K78" s="4"/>
      <c r="L78" s="4"/>
      <c r="M78" s="4"/>
      <c r="N78" s="4"/>
      <c r="O78" s="4"/>
      <c r="P78" s="4">
        <f t="shared" si="3"/>
        <v>0</v>
      </c>
      <c r="Q78" s="4"/>
    </row>
    <row r="79" spans="3:17" ht="33" customHeight="1" x14ac:dyDescent="0.2">
      <c r="C79" s="4">
        <f t="shared" si="4"/>
        <v>68</v>
      </c>
      <c r="D79" s="5"/>
      <c r="E79" s="4"/>
      <c r="F79" s="4"/>
      <c r="G79" s="4"/>
      <c r="H79" s="4"/>
      <c r="I79" s="4"/>
      <c r="J79" s="4"/>
      <c r="K79" s="4"/>
      <c r="L79" s="4"/>
      <c r="M79" s="4"/>
      <c r="N79" s="4"/>
      <c r="O79" s="4"/>
      <c r="P79" s="4">
        <f t="shared" si="3"/>
        <v>0</v>
      </c>
      <c r="Q79" s="4"/>
    </row>
    <row r="80" spans="3:17" ht="33" customHeight="1" x14ac:dyDescent="0.2">
      <c r="C80" s="4">
        <f t="shared" si="4"/>
        <v>69</v>
      </c>
      <c r="D80" s="5"/>
      <c r="E80" s="4"/>
      <c r="F80" s="4"/>
      <c r="G80" s="4"/>
      <c r="H80" s="4"/>
      <c r="I80" s="4"/>
      <c r="J80" s="4"/>
      <c r="K80" s="4"/>
      <c r="L80" s="4"/>
      <c r="M80" s="4"/>
      <c r="N80" s="4"/>
      <c r="O80" s="4"/>
      <c r="P80" s="4">
        <f t="shared" si="3"/>
        <v>0</v>
      </c>
      <c r="Q80" s="4"/>
    </row>
    <row r="81" spans="3:18" ht="33" customHeight="1" x14ac:dyDescent="0.2">
      <c r="C81" s="4">
        <f t="shared" si="4"/>
        <v>70</v>
      </c>
      <c r="D81" s="5"/>
      <c r="E81" s="4"/>
      <c r="F81" s="4"/>
      <c r="G81" s="4"/>
      <c r="H81" s="4"/>
      <c r="I81" s="4"/>
      <c r="J81" s="4"/>
      <c r="K81" s="4"/>
      <c r="L81" s="4"/>
      <c r="M81" s="4"/>
      <c r="N81" s="4"/>
      <c r="O81" s="4"/>
      <c r="P81" s="4">
        <f t="shared" si="3"/>
        <v>0</v>
      </c>
      <c r="Q81" s="4"/>
    </row>
    <row r="82" spans="3:18" ht="33" customHeight="1" x14ac:dyDescent="0.2">
      <c r="C82" s="4">
        <f t="shared" si="4"/>
        <v>71</v>
      </c>
      <c r="D82" s="5"/>
      <c r="E82" s="4"/>
      <c r="F82" s="4"/>
      <c r="G82" s="4"/>
      <c r="H82" s="4"/>
      <c r="I82" s="4"/>
      <c r="J82" s="4"/>
      <c r="K82" s="4"/>
      <c r="L82" s="4"/>
      <c r="M82" s="4"/>
      <c r="N82" s="4"/>
      <c r="O82" s="4"/>
      <c r="P82" s="4">
        <f t="shared" si="3"/>
        <v>0</v>
      </c>
      <c r="Q82" s="4"/>
    </row>
    <row r="83" spans="3:18" ht="33" customHeight="1" x14ac:dyDescent="0.2">
      <c r="C83" s="4"/>
      <c r="D83" s="5"/>
      <c r="E83" s="4"/>
      <c r="F83" s="4"/>
      <c r="G83" s="4"/>
      <c r="H83" s="4"/>
      <c r="I83" s="4"/>
      <c r="J83" s="4"/>
      <c r="K83" s="4"/>
      <c r="L83" s="4"/>
      <c r="M83" s="4"/>
      <c r="N83" s="4"/>
      <c r="O83" s="4"/>
      <c r="P83" s="4">
        <f t="shared" si="3"/>
        <v>0</v>
      </c>
      <c r="Q83" s="4"/>
    </row>
    <row r="84" spans="3:18" s="7" customFormat="1" ht="29.25" customHeight="1" x14ac:dyDescent="0.25">
      <c r="C84" s="131" t="s">
        <v>29</v>
      </c>
      <c r="D84" s="131"/>
      <c r="E84" s="131"/>
      <c r="F84" s="131"/>
      <c r="G84" s="131"/>
      <c r="H84" s="131"/>
      <c r="I84" s="52">
        <f t="shared" ref="I84:O84" si="5">SUM(I12:I83)</f>
        <v>0</v>
      </c>
      <c r="J84" s="52">
        <f t="shared" si="5"/>
        <v>0</v>
      </c>
      <c r="K84" s="52">
        <f t="shared" si="5"/>
        <v>0</v>
      </c>
      <c r="L84" s="52">
        <f t="shared" si="5"/>
        <v>0</v>
      </c>
      <c r="M84" s="52">
        <f t="shared" si="5"/>
        <v>0</v>
      </c>
      <c r="N84" s="52">
        <f t="shared" si="5"/>
        <v>0</v>
      </c>
      <c r="O84" s="46">
        <f t="shared" si="5"/>
        <v>0</v>
      </c>
      <c r="P84" s="137"/>
      <c r="Q84" s="137"/>
    </row>
    <row r="85" spans="3:18" s="2" customFormat="1" ht="32.25" customHeight="1" thickBot="1" x14ac:dyDescent="0.35">
      <c r="C85" s="119" t="s">
        <v>79</v>
      </c>
      <c r="D85" s="119"/>
      <c r="E85" s="119"/>
      <c r="F85" s="119"/>
      <c r="G85" s="119"/>
      <c r="H85" s="119"/>
      <c r="I85" s="53">
        <f t="shared" ref="I85:O85" si="6">+IF(I84&lt;I87,0,I84-I87)</f>
        <v>0</v>
      </c>
      <c r="J85" s="53">
        <f t="shared" si="6"/>
        <v>0</v>
      </c>
      <c r="K85" s="53">
        <f t="shared" si="6"/>
        <v>0</v>
      </c>
      <c r="L85" s="53">
        <f t="shared" si="6"/>
        <v>0</v>
      </c>
      <c r="M85" s="53">
        <f t="shared" si="6"/>
        <v>0</v>
      </c>
      <c r="N85" s="53">
        <f t="shared" si="6"/>
        <v>0</v>
      </c>
      <c r="O85" s="47">
        <f t="shared" si="6"/>
        <v>0</v>
      </c>
      <c r="P85" s="137"/>
      <c r="Q85" s="137"/>
    </row>
    <row r="86" spans="3:18" s="8" customFormat="1" ht="32.25" customHeight="1" thickBot="1" x14ac:dyDescent="0.35">
      <c r="C86" s="120" t="s">
        <v>26</v>
      </c>
      <c r="D86" s="121"/>
      <c r="E86" s="121"/>
      <c r="F86" s="121"/>
      <c r="G86" s="121"/>
      <c r="H86" s="121"/>
      <c r="I86" s="54">
        <f>I84-I85</f>
        <v>0</v>
      </c>
      <c r="J86" s="54">
        <f t="shared" ref="J86:O86" si="7">J84-J85</f>
        <v>0</v>
      </c>
      <c r="K86" s="54">
        <f t="shared" si="7"/>
        <v>0</v>
      </c>
      <c r="L86" s="54">
        <f t="shared" si="7"/>
        <v>0</v>
      </c>
      <c r="M86" s="54">
        <f t="shared" si="7"/>
        <v>0</v>
      </c>
      <c r="N86" s="54">
        <f t="shared" si="7"/>
        <v>0</v>
      </c>
      <c r="O86" s="48">
        <f t="shared" si="7"/>
        <v>0</v>
      </c>
      <c r="P86" s="137"/>
      <c r="Q86" s="137"/>
      <c r="R86" s="8" t="b">
        <f>SUM(I86:N86)='WO Vs Execution'!J17</f>
        <v>1</v>
      </c>
    </row>
    <row r="87" spans="3:18" s="50" customFormat="1" ht="43.5" customHeight="1" x14ac:dyDescent="0.25">
      <c r="H87" s="51" t="s">
        <v>75</v>
      </c>
      <c r="I87" s="51"/>
      <c r="J87" s="51"/>
      <c r="K87" s="51"/>
      <c r="L87" s="51"/>
      <c r="M87" s="51"/>
      <c r="N87" s="51"/>
      <c r="O87" s="51">
        <v>0</v>
      </c>
    </row>
    <row r="88" spans="3:18" x14ac:dyDescent="0.2">
      <c r="I88" s="1"/>
      <c r="J88" s="1"/>
      <c r="K88" s="1"/>
      <c r="L88" s="1"/>
      <c r="M88" s="1"/>
      <c r="N88" s="1"/>
      <c r="O88" s="1"/>
    </row>
    <row r="89" spans="3:18" x14ac:dyDescent="0.2">
      <c r="I89" s="1"/>
      <c r="J89" s="1"/>
      <c r="K89" s="1"/>
      <c r="L89" s="1"/>
      <c r="M89" s="1"/>
      <c r="N89" s="1"/>
      <c r="O89" s="1"/>
    </row>
    <row r="90" spans="3:18" x14ac:dyDescent="0.2">
      <c r="I90" s="1"/>
      <c r="J90" s="1"/>
      <c r="K90" s="1"/>
      <c r="L90" s="1"/>
      <c r="M90" s="1"/>
      <c r="N90" s="1"/>
      <c r="O90" s="1"/>
    </row>
    <row r="91" spans="3:18" x14ac:dyDescent="0.2">
      <c r="I91" s="1"/>
      <c r="J91" s="1"/>
      <c r="K91" s="1"/>
      <c r="L91" s="1"/>
      <c r="M91" s="1"/>
      <c r="N91" s="1"/>
      <c r="O91" s="1"/>
    </row>
    <row r="92" spans="3:18" x14ac:dyDescent="0.2">
      <c r="I92" s="1"/>
      <c r="J92" s="1"/>
      <c r="K92" s="1"/>
      <c r="L92" s="1"/>
      <c r="M92" s="1"/>
      <c r="N92" s="1"/>
      <c r="O92" s="1"/>
    </row>
    <row r="93" spans="3:18" x14ac:dyDescent="0.2">
      <c r="I93" s="1"/>
      <c r="J93" s="1"/>
      <c r="K93" s="1"/>
      <c r="L93" s="1"/>
      <c r="M93" s="1"/>
      <c r="N93" s="1"/>
      <c r="O93" s="1"/>
    </row>
    <row r="94" spans="3:18" s="10" customFormat="1" ht="28.5" customHeight="1" x14ac:dyDescent="0.25">
      <c r="C94" s="124" t="s">
        <v>78</v>
      </c>
      <c r="D94" s="124"/>
      <c r="E94" s="124"/>
      <c r="F94" s="124"/>
      <c r="G94" s="124"/>
      <c r="H94" s="124"/>
      <c r="I94" s="124"/>
      <c r="J94" s="124"/>
      <c r="K94" s="124"/>
      <c r="L94" s="124"/>
      <c r="M94" s="124"/>
      <c r="N94" s="124"/>
      <c r="O94" s="124"/>
      <c r="P94" s="124"/>
      <c r="Q94" s="124"/>
    </row>
    <row r="95" spans="3:18" x14ac:dyDescent="0.2">
      <c r="I95" s="1"/>
      <c r="J95" s="1"/>
      <c r="K95" s="1"/>
      <c r="L95" s="1"/>
      <c r="M95" s="1"/>
      <c r="N95" s="1"/>
      <c r="O95" s="1"/>
    </row>
    <row r="96" spans="3:18" x14ac:dyDescent="0.2">
      <c r="I96" s="1"/>
      <c r="J96" s="1"/>
      <c r="K96" s="1"/>
      <c r="L96" s="1"/>
      <c r="M96" s="1"/>
      <c r="N96" s="1"/>
      <c r="O96" s="1"/>
    </row>
    <row r="97" s="1" customFormat="1" x14ac:dyDescent="0.2"/>
    <row r="98" s="1" customFormat="1" x14ac:dyDescent="0.2"/>
  </sheetData>
  <autoFilter ref="C11:Q11" xr:uid="{00000000-0009-0000-0000-000004000000}"/>
  <mergeCells count="27">
    <mergeCell ref="C94:Q94"/>
    <mergeCell ref="H10:H11"/>
    <mergeCell ref="I10:O10"/>
    <mergeCell ref="P10:P11"/>
    <mergeCell ref="Q10:Q11"/>
    <mergeCell ref="C84:H84"/>
    <mergeCell ref="P84:Q86"/>
    <mergeCell ref="C85:H85"/>
    <mergeCell ref="C86:H86"/>
    <mergeCell ref="C10:C11"/>
    <mergeCell ref="D10:D11"/>
    <mergeCell ref="E10:E11"/>
    <mergeCell ref="F10:F11"/>
    <mergeCell ref="G10:G11"/>
    <mergeCell ref="C6:D8"/>
    <mergeCell ref="E6:Q6"/>
    <mergeCell ref="E7:Q7"/>
    <mergeCell ref="E8:Q8"/>
    <mergeCell ref="C9:Q9"/>
    <mergeCell ref="C2:D2"/>
    <mergeCell ref="E2:F2"/>
    <mergeCell ref="G2:Q5"/>
    <mergeCell ref="C3:D3"/>
    <mergeCell ref="E3:F3"/>
    <mergeCell ref="C4:D4"/>
    <mergeCell ref="E4:F4"/>
    <mergeCell ref="E5:F5"/>
  </mergeCells>
  <printOptions horizontalCentered="1"/>
  <pageMargins left="0.19" right="0.18" top="0.35433070866141736" bottom="0.51181102362204722" header="0.35433070866141736" footer="0.51181102362204722"/>
  <pageSetup paperSize="9" scale="48" fitToHeight="0" orientation="portrait" horizontalDpi="300" verticalDpi="300" r:id="rId1"/>
  <headerFooter>
    <oddFooter>&amp;CPage No.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2:Z77"/>
  <sheetViews>
    <sheetView tabSelected="1" view="pageBreakPreview" zoomScaleSheetLayoutView="100" workbookViewId="0">
      <pane ySplit="9" topLeftCell="A27" activePane="bottomLeft" state="frozen"/>
      <selection pane="bottomLeft" activeCell="I54" sqref="I54"/>
    </sheetView>
  </sheetViews>
  <sheetFormatPr defaultRowHeight="15" x14ac:dyDescent="0.25"/>
  <cols>
    <col min="1" max="1" width="3.42578125" customWidth="1"/>
    <col min="2" max="2" width="9.28515625" customWidth="1"/>
    <col min="3" max="3" width="39.42578125" bestFit="1" customWidth="1"/>
    <col min="4" max="4" width="6" bestFit="1" customWidth="1"/>
    <col min="5" max="5" width="9.42578125" hidden="1" customWidth="1"/>
    <col min="6" max="6" width="11.7109375" hidden="1" customWidth="1"/>
    <col min="7" max="7" width="9.85546875" hidden="1" customWidth="1"/>
    <col min="8" max="8" width="11.85546875" hidden="1" customWidth="1"/>
    <col min="9" max="9" width="13.5703125" style="11" bestFit="1" customWidth="1"/>
    <col min="10" max="10" width="14.140625" style="11" customWidth="1"/>
    <col min="11" max="11" width="15" style="11" customWidth="1"/>
    <col min="12" max="12" width="11.85546875" style="82" hidden="1" customWidth="1"/>
    <col min="13" max="13" width="11.42578125" bestFit="1" customWidth="1"/>
    <col min="14" max="14" width="0" hidden="1" customWidth="1"/>
  </cols>
  <sheetData>
    <row r="2" spans="2:26" ht="10.5" customHeight="1" x14ac:dyDescent="0.25"/>
    <row r="3" spans="2:26" s="13" customFormat="1" ht="22.5" customHeight="1" x14ac:dyDescent="0.25">
      <c r="B3" s="140" t="s">
        <v>0</v>
      </c>
      <c r="C3" s="140"/>
      <c r="D3" s="140"/>
      <c r="E3" s="140"/>
      <c r="F3" s="140"/>
      <c r="G3" s="140"/>
      <c r="H3" s="140"/>
      <c r="I3" s="140"/>
      <c r="J3" s="140"/>
      <c r="K3" s="140"/>
      <c r="L3" s="140"/>
      <c r="M3" s="140"/>
      <c r="N3" s="12"/>
      <c r="O3" s="12"/>
      <c r="P3" s="12"/>
      <c r="Q3" s="12"/>
      <c r="R3" s="12"/>
      <c r="S3" s="12"/>
      <c r="T3" s="12"/>
      <c r="U3" s="12"/>
      <c r="V3" s="12"/>
      <c r="W3" s="12"/>
      <c r="X3" s="12"/>
      <c r="Y3" s="12"/>
      <c r="Z3" s="12"/>
    </row>
    <row r="4" spans="2:26" s="13" customFormat="1" ht="18.75" customHeight="1" x14ac:dyDescent="0.25">
      <c r="B4" s="141" t="s">
        <v>1</v>
      </c>
      <c r="C4" s="141"/>
      <c r="D4" s="141"/>
      <c r="E4" s="141"/>
      <c r="F4" s="141"/>
      <c r="G4" s="141"/>
      <c r="H4" s="141"/>
      <c r="I4" s="141"/>
      <c r="J4" s="141"/>
      <c r="K4" s="141"/>
      <c r="L4" s="141"/>
      <c r="M4" s="141"/>
      <c r="N4" s="14"/>
      <c r="O4" s="15"/>
      <c r="P4" s="15"/>
      <c r="Q4" s="15"/>
      <c r="R4" s="15"/>
      <c r="S4" s="15"/>
      <c r="T4" s="15"/>
      <c r="U4" s="15"/>
      <c r="V4" s="15"/>
      <c r="W4" s="15"/>
      <c r="X4" s="15"/>
      <c r="Y4" s="15"/>
      <c r="Z4" s="15"/>
    </row>
    <row r="5" spans="2:26" s="13" customFormat="1" ht="21.75" customHeight="1" x14ac:dyDescent="0.25">
      <c r="B5" s="141" t="s">
        <v>35</v>
      </c>
      <c r="C5" s="141"/>
      <c r="D5" s="141"/>
      <c r="E5" s="141"/>
      <c r="F5" s="141"/>
      <c r="G5" s="141"/>
      <c r="H5" s="141"/>
      <c r="I5" s="141"/>
      <c r="J5" s="141"/>
      <c r="K5" s="141"/>
      <c r="L5" s="141"/>
      <c r="M5" s="141"/>
      <c r="N5" s="14"/>
      <c r="O5" s="15"/>
      <c r="P5" s="15"/>
      <c r="Q5" s="15"/>
      <c r="R5" s="15"/>
      <c r="S5" s="15"/>
      <c r="T5" s="15"/>
      <c r="U5" s="15"/>
      <c r="V5" s="15"/>
      <c r="W5" s="15"/>
      <c r="X5" s="15"/>
      <c r="Y5" s="15"/>
      <c r="Z5" s="15"/>
    </row>
    <row r="6" spans="2:26" s="13" customFormat="1" ht="22.5" customHeight="1" x14ac:dyDescent="0.25">
      <c r="B6" s="142" t="s">
        <v>178</v>
      </c>
      <c r="C6" s="142"/>
      <c r="D6" s="142"/>
      <c r="E6" s="142"/>
      <c r="F6" s="142"/>
      <c r="G6" s="142"/>
      <c r="H6" s="142"/>
      <c r="I6" s="142"/>
      <c r="J6" s="142"/>
      <c r="K6" s="142"/>
      <c r="L6" s="83"/>
      <c r="M6" s="16" t="e">
        <f>+#REF!</f>
        <v>#REF!</v>
      </c>
    </row>
    <row r="7" spans="2:26" s="18" customFormat="1" ht="32.25" customHeight="1" x14ac:dyDescent="0.2">
      <c r="B7" s="138" t="s">
        <v>36</v>
      </c>
      <c r="C7" s="143" t="s">
        <v>37</v>
      </c>
      <c r="D7" s="144" t="s">
        <v>38</v>
      </c>
      <c r="E7" s="146" t="s">
        <v>119</v>
      </c>
      <c r="F7" s="147"/>
      <c r="G7" s="146"/>
      <c r="H7" s="147"/>
      <c r="I7" s="146" t="s">
        <v>86</v>
      </c>
      <c r="J7" s="147"/>
      <c r="K7" s="148" t="s">
        <v>39</v>
      </c>
      <c r="L7" s="150" t="s">
        <v>177</v>
      </c>
      <c r="M7" s="138" t="s">
        <v>17</v>
      </c>
    </row>
    <row r="8" spans="2:26" s="18" customFormat="1" ht="29.25" customHeight="1" x14ac:dyDescent="0.2">
      <c r="B8" s="138"/>
      <c r="C8" s="143"/>
      <c r="D8" s="145"/>
      <c r="E8" s="17" t="s">
        <v>40</v>
      </c>
      <c r="F8" s="17" t="s">
        <v>41</v>
      </c>
      <c r="G8" s="17" t="s">
        <v>40</v>
      </c>
      <c r="H8" s="17" t="s">
        <v>41</v>
      </c>
      <c r="I8" s="17" t="s">
        <v>40</v>
      </c>
      <c r="J8" s="17" t="s">
        <v>41</v>
      </c>
      <c r="K8" s="149"/>
      <c r="L8" s="151"/>
      <c r="M8" s="138"/>
    </row>
    <row r="9" spans="2:26" s="23" customFormat="1" ht="18.75" customHeight="1" x14ac:dyDescent="0.2">
      <c r="B9" s="19">
        <v>1</v>
      </c>
      <c r="C9" s="20" t="s">
        <v>42</v>
      </c>
      <c r="D9" s="20"/>
      <c r="E9" s="20"/>
      <c r="F9" s="20"/>
      <c r="G9" s="20"/>
      <c r="H9" s="20"/>
      <c r="I9" s="21"/>
      <c r="J9" s="21"/>
      <c r="K9" s="21"/>
      <c r="L9" s="84"/>
      <c r="M9" s="22"/>
    </row>
    <row r="10" spans="2:26" s="30" customFormat="1" ht="24" customHeight="1" x14ac:dyDescent="0.2">
      <c r="B10" s="24"/>
      <c r="C10" s="25" t="s">
        <v>3</v>
      </c>
      <c r="D10" s="26" t="s">
        <v>43</v>
      </c>
      <c r="E10" s="26">
        <v>1850</v>
      </c>
      <c r="F10" s="26">
        <f>+'WO Vs Execution'!D9</f>
        <v>7140</v>
      </c>
      <c r="G10" s="26"/>
      <c r="H10" s="26">
        <f>+'WO Vs Execution'!I9</f>
        <v>0</v>
      </c>
      <c r="I10" s="27">
        <f>14443+5000</f>
        <v>19443</v>
      </c>
      <c r="J10" s="27">
        <f>+F10+H10+2365</f>
        <v>9505</v>
      </c>
      <c r="K10" s="27">
        <f>I10-J10</f>
        <v>9938</v>
      </c>
      <c r="L10" s="85">
        <v>2270</v>
      </c>
      <c r="M10" s="27">
        <f>+J10-L10</f>
        <v>7235</v>
      </c>
    </row>
    <row r="11" spans="2:26" s="30" customFormat="1" ht="24" customHeight="1" x14ac:dyDescent="0.2">
      <c r="B11" s="24"/>
      <c r="C11" s="25" t="s">
        <v>44</v>
      </c>
      <c r="D11" s="26" t="s">
        <v>43</v>
      </c>
      <c r="E11" s="26">
        <v>450</v>
      </c>
      <c r="F11" s="26">
        <f>+'WO Vs Execution'!D10</f>
        <v>864</v>
      </c>
      <c r="G11" s="26"/>
      <c r="H11" s="26">
        <f>+'WO Vs Execution'!I10</f>
        <v>0</v>
      </c>
      <c r="I11" s="27">
        <f>1700+300</f>
        <v>2000</v>
      </c>
      <c r="J11" s="27">
        <f t="shared" ref="J11:J16" si="0">+F11+H11</f>
        <v>864</v>
      </c>
      <c r="K11" s="27">
        <f t="shared" ref="K11:K16" si="1">I11-J11</f>
        <v>1136</v>
      </c>
      <c r="L11" s="85"/>
      <c r="M11" s="27">
        <f t="shared" ref="M11:M17" si="2">+J11-L11</f>
        <v>864</v>
      </c>
    </row>
    <row r="12" spans="2:26" s="30" customFormat="1" ht="24" customHeight="1" x14ac:dyDescent="0.2">
      <c r="B12" s="24"/>
      <c r="C12" s="25" t="s">
        <v>45</v>
      </c>
      <c r="D12" s="26" t="s">
        <v>43</v>
      </c>
      <c r="E12" s="26">
        <v>400</v>
      </c>
      <c r="F12" s="26">
        <f>+'WO Vs Execution'!D11</f>
        <v>511</v>
      </c>
      <c r="G12" s="26"/>
      <c r="H12" s="26">
        <f>+'WO Vs Execution'!I11</f>
        <v>0</v>
      </c>
      <c r="I12" s="27">
        <f>900+200</f>
        <v>1100</v>
      </c>
      <c r="J12" s="27">
        <f t="shared" si="0"/>
        <v>511</v>
      </c>
      <c r="K12" s="27">
        <f t="shared" si="1"/>
        <v>589</v>
      </c>
      <c r="L12" s="85">
        <v>220</v>
      </c>
      <c r="M12" s="27">
        <f t="shared" si="2"/>
        <v>291</v>
      </c>
    </row>
    <row r="13" spans="2:26" s="30" customFormat="1" ht="24" customHeight="1" x14ac:dyDescent="0.2">
      <c r="B13" s="24"/>
      <c r="C13" s="25" t="s">
        <v>46</v>
      </c>
      <c r="D13" s="26" t="s">
        <v>43</v>
      </c>
      <c r="E13" s="26">
        <v>300</v>
      </c>
      <c r="F13" s="26">
        <f>+'WO Vs Execution'!D12</f>
        <v>502</v>
      </c>
      <c r="G13" s="26"/>
      <c r="H13" s="26">
        <f>+'WO Vs Execution'!I12</f>
        <v>0</v>
      </c>
      <c r="I13" s="27">
        <v>675</v>
      </c>
      <c r="J13" s="27">
        <f t="shared" si="0"/>
        <v>502</v>
      </c>
      <c r="K13" s="27">
        <f t="shared" si="1"/>
        <v>173</v>
      </c>
      <c r="L13" s="85">
        <v>294</v>
      </c>
      <c r="M13" s="27">
        <f t="shared" si="2"/>
        <v>208</v>
      </c>
    </row>
    <row r="14" spans="2:26" s="30" customFormat="1" ht="24" customHeight="1" x14ac:dyDescent="0.2">
      <c r="B14" s="24"/>
      <c r="C14" s="25" t="s">
        <v>76</v>
      </c>
      <c r="D14" s="26" t="s">
        <v>43</v>
      </c>
      <c r="E14" s="26">
        <v>456</v>
      </c>
      <c r="F14" s="27">
        <f>+'WO Vs Execution'!D13</f>
        <v>513</v>
      </c>
      <c r="G14" s="27"/>
      <c r="H14" s="27">
        <f>+'WO Vs Execution'!I13</f>
        <v>0</v>
      </c>
      <c r="I14" s="27">
        <v>1032</v>
      </c>
      <c r="J14" s="27">
        <f t="shared" si="0"/>
        <v>513</v>
      </c>
      <c r="K14" s="27">
        <f t="shared" si="1"/>
        <v>519</v>
      </c>
      <c r="L14" s="85">
        <v>212</v>
      </c>
      <c r="M14" s="27">
        <f t="shared" si="2"/>
        <v>301</v>
      </c>
      <c r="O14" s="30">
        <f>+I14/12</f>
        <v>86</v>
      </c>
    </row>
    <row r="15" spans="2:26" s="30" customFormat="1" ht="24" customHeight="1" x14ac:dyDescent="0.2">
      <c r="B15" s="24"/>
      <c r="C15" s="25" t="s">
        <v>77</v>
      </c>
      <c r="D15" s="26" t="s">
        <v>43</v>
      </c>
      <c r="E15" s="26"/>
      <c r="F15" s="27">
        <f>+'WO Vs Execution'!D14</f>
        <v>964</v>
      </c>
      <c r="G15" s="27"/>
      <c r="H15" s="27">
        <f>+'WO Vs Execution'!I14</f>
        <v>0</v>
      </c>
      <c r="I15" s="27">
        <v>1428</v>
      </c>
      <c r="J15" s="27">
        <f t="shared" si="0"/>
        <v>964</v>
      </c>
      <c r="K15" s="27">
        <f t="shared" si="1"/>
        <v>464</v>
      </c>
      <c r="L15" s="85">
        <v>671</v>
      </c>
      <c r="M15" s="27">
        <f t="shared" si="2"/>
        <v>293</v>
      </c>
      <c r="O15" s="30">
        <f t="shared" ref="O15:O16" si="3">+I15/12</f>
        <v>119</v>
      </c>
    </row>
    <row r="16" spans="2:26" s="30" customFormat="1" ht="24" customHeight="1" x14ac:dyDescent="0.2">
      <c r="B16" s="24"/>
      <c r="C16" s="25" t="s">
        <v>71</v>
      </c>
      <c r="D16" s="26" t="s">
        <v>43</v>
      </c>
      <c r="E16" s="26"/>
      <c r="F16" s="27">
        <f>+'WO Vs Execution'!D15</f>
        <v>549</v>
      </c>
      <c r="G16" s="26"/>
      <c r="H16" s="26">
        <f>+'WO Vs Execution'!I15</f>
        <v>0</v>
      </c>
      <c r="I16" s="27">
        <v>552</v>
      </c>
      <c r="J16" s="27">
        <f t="shared" si="0"/>
        <v>549</v>
      </c>
      <c r="K16" s="27">
        <f t="shared" si="1"/>
        <v>3</v>
      </c>
      <c r="L16" s="85">
        <v>549</v>
      </c>
      <c r="M16" s="27">
        <f t="shared" si="2"/>
        <v>0</v>
      </c>
      <c r="O16" s="30">
        <f t="shared" si="3"/>
        <v>46</v>
      </c>
    </row>
    <row r="17" spans="2:14" s="30" customFormat="1" ht="24" customHeight="1" x14ac:dyDescent="0.2">
      <c r="B17" s="24"/>
      <c r="C17" s="25" t="s">
        <v>176</v>
      </c>
      <c r="D17" s="26" t="s">
        <v>43</v>
      </c>
      <c r="E17" s="26"/>
      <c r="F17" s="27"/>
      <c r="G17" s="26"/>
      <c r="H17" s="26"/>
      <c r="I17" s="27"/>
      <c r="J17" s="27"/>
      <c r="K17" s="27"/>
      <c r="L17" s="85"/>
      <c r="M17" s="27">
        <f t="shared" si="2"/>
        <v>0</v>
      </c>
    </row>
    <row r="18" spans="2:14" s="34" customFormat="1" ht="21" customHeight="1" x14ac:dyDescent="0.25">
      <c r="B18" s="31"/>
      <c r="C18" s="32" t="s">
        <v>47</v>
      </c>
      <c r="D18" s="32"/>
      <c r="E18" s="32"/>
      <c r="F18" s="32"/>
      <c r="G18" s="32"/>
      <c r="H18" s="32"/>
      <c r="I18" s="33">
        <f>SUM(I9:I16)</f>
        <v>26230</v>
      </c>
      <c r="J18" s="33">
        <f>SUM(J9:J16)</f>
        <v>13408</v>
      </c>
      <c r="K18" s="33">
        <f t="shared" ref="K18" si="4">SUM(K9:K16)</f>
        <v>12822</v>
      </c>
      <c r="L18" s="86"/>
      <c r="M18" s="32"/>
    </row>
    <row r="19" spans="2:14" s="35" customFormat="1" ht="19.5" customHeight="1" x14ac:dyDescent="0.25">
      <c r="B19" s="19">
        <v>2</v>
      </c>
      <c r="C19" s="20" t="s">
        <v>48</v>
      </c>
      <c r="D19" s="20"/>
      <c r="E19" s="20"/>
      <c r="F19" s="20"/>
      <c r="G19" s="20"/>
      <c r="H19" s="20"/>
      <c r="I19" s="21"/>
      <c r="J19" s="21"/>
      <c r="K19" s="21"/>
      <c r="L19" s="84"/>
      <c r="M19" s="22"/>
    </row>
    <row r="20" spans="2:14" ht="19.5" customHeight="1" x14ac:dyDescent="0.25">
      <c r="B20" s="36"/>
      <c r="C20" s="37" t="s">
        <v>49</v>
      </c>
      <c r="D20" s="37"/>
      <c r="E20" s="37"/>
      <c r="F20" s="37"/>
      <c r="G20" s="37"/>
      <c r="H20" s="37"/>
      <c r="I20" s="26"/>
      <c r="J20" s="26"/>
      <c r="K20" s="26"/>
      <c r="L20" s="87"/>
      <c r="M20" s="29"/>
    </row>
    <row r="21" spans="2:14" s="30" customFormat="1" ht="24" customHeight="1" x14ac:dyDescent="0.2">
      <c r="B21" s="24"/>
      <c r="C21" s="38" t="s">
        <v>18</v>
      </c>
      <c r="D21" s="26" t="s">
        <v>2</v>
      </c>
      <c r="E21" s="26">
        <v>25</v>
      </c>
      <c r="F21" s="26"/>
      <c r="G21" s="26"/>
      <c r="H21" s="26"/>
      <c r="I21" s="27">
        <v>25</v>
      </c>
      <c r="J21" s="27">
        <f t="shared" ref="J21:J25" si="5">+F21+H21</f>
        <v>0</v>
      </c>
      <c r="K21" s="27">
        <f t="shared" ref="K21:K25" si="6">I21-J21</f>
        <v>25</v>
      </c>
      <c r="L21" s="85"/>
      <c r="M21" s="27">
        <f t="shared" ref="M21" si="7">+J21-L21</f>
        <v>0</v>
      </c>
      <c r="N21" s="39"/>
    </row>
    <row r="22" spans="2:14" s="30" customFormat="1" ht="24" hidden="1" customHeight="1" x14ac:dyDescent="0.2">
      <c r="B22" s="24"/>
      <c r="C22" s="38" t="s">
        <v>19</v>
      </c>
      <c r="D22" s="26" t="s">
        <v>2</v>
      </c>
      <c r="E22" s="26"/>
      <c r="F22" s="26"/>
      <c r="G22" s="26"/>
      <c r="H22" s="26"/>
      <c r="I22" s="27">
        <f t="shared" ref="I22:I25" si="8">+E22+G22</f>
        <v>0</v>
      </c>
      <c r="J22" s="27">
        <f t="shared" si="5"/>
        <v>0</v>
      </c>
      <c r="K22" s="27">
        <f t="shared" si="6"/>
        <v>0</v>
      </c>
      <c r="L22" s="85"/>
      <c r="M22" s="29"/>
      <c r="N22" s="39"/>
    </row>
    <row r="23" spans="2:14" s="30" customFormat="1" ht="24" hidden="1" customHeight="1" x14ac:dyDescent="0.2">
      <c r="B23" s="24"/>
      <c r="C23" s="38" t="s">
        <v>20</v>
      </c>
      <c r="D23" s="26" t="s">
        <v>2</v>
      </c>
      <c r="E23" s="26"/>
      <c r="F23" s="26"/>
      <c r="G23" s="26"/>
      <c r="H23" s="26"/>
      <c r="I23" s="27">
        <f t="shared" si="8"/>
        <v>0</v>
      </c>
      <c r="J23" s="27">
        <f t="shared" si="5"/>
        <v>0</v>
      </c>
      <c r="K23" s="27">
        <f t="shared" si="6"/>
        <v>0</v>
      </c>
      <c r="L23" s="85"/>
      <c r="M23" s="29"/>
      <c r="N23" s="39"/>
    </row>
    <row r="24" spans="2:14" s="30" customFormat="1" ht="24" hidden="1" customHeight="1" x14ac:dyDescent="0.2">
      <c r="B24" s="24"/>
      <c r="C24" s="38" t="s">
        <v>120</v>
      </c>
      <c r="D24" s="26" t="s">
        <v>2</v>
      </c>
      <c r="E24" s="26"/>
      <c r="F24" s="26"/>
      <c r="G24" s="26"/>
      <c r="H24" s="26"/>
      <c r="I24" s="27">
        <f t="shared" si="8"/>
        <v>0</v>
      </c>
      <c r="J24" s="27">
        <f t="shared" ref="J24" si="9">+F24+H24</f>
        <v>0</v>
      </c>
      <c r="K24" s="27">
        <f t="shared" ref="K24" si="10">I24-J24</f>
        <v>0</v>
      </c>
      <c r="L24" s="85"/>
      <c r="M24" s="29"/>
      <c r="N24" s="39"/>
    </row>
    <row r="25" spans="2:14" s="30" customFormat="1" ht="24" hidden="1" customHeight="1" x14ac:dyDescent="0.2">
      <c r="B25" s="24"/>
      <c r="C25" s="38" t="s">
        <v>22</v>
      </c>
      <c r="D25" s="26" t="s">
        <v>2</v>
      </c>
      <c r="E25" s="26"/>
      <c r="F25" s="26"/>
      <c r="G25" s="26"/>
      <c r="H25" s="26"/>
      <c r="I25" s="27">
        <f t="shared" si="8"/>
        <v>0</v>
      </c>
      <c r="J25" s="27">
        <f t="shared" si="5"/>
        <v>0</v>
      </c>
      <c r="K25" s="27">
        <f t="shared" si="6"/>
        <v>0</v>
      </c>
      <c r="L25" s="85"/>
      <c r="M25" s="29"/>
      <c r="N25" s="39"/>
    </row>
    <row r="26" spans="2:14" s="34" customFormat="1" ht="21" customHeight="1" x14ac:dyDescent="0.25">
      <c r="B26" s="31"/>
      <c r="C26" s="32" t="s">
        <v>52</v>
      </c>
      <c r="D26" s="32"/>
      <c r="E26" s="32"/>
      <c r="F26" s="32"/>
      <c r="G26" s="32"/>
      <c r="H26" s="32"/>
      <c r="I26" s="33">
        <f>SUM(I20:I25)</f>
        <v>25</v>
      </c>
      <c r="J26" s="33">
        <f>SUM(J20:J25)</f>
        <v>0</v>
      </c>
      <c r="K26" s="33">
        <f>SUM(K20:K25)</f>
        <v>25</v>
      </c>
      <c r="L26" s="86"/>
      <c r="M26" s="32"/>
    </row>
    <row r="27" spans="2:14" ht="19.5" customHeight="1" x14ac:dyDescent="0.25">
      <c r="B27" s="36"/>
      <c r="C27" s="37" t="s">
        <v>53</v>
      </c>
      <c r="D27" s="37"/>
      <c r="E27" s="37"/>
      <c r="F27" s="37"/>
      <c r="G27" s="37"/>
      <c r="H27" s="37"/>
      <c r="I27" s="26"/>
      <c r="J27" s="26"/>
      <c r="K27" s="26"/>
      <c r="L27" s="87"/>
      <c r="M27" s="29"/>
    </row>
    <row r="28" spans="2:14" s="30" customFormat="1" ht="24" customHeight="1" x14ac:dyDescent="0.2">
      <c r="B28" s="24"/>
      <c r="C28" s="38" t="s">
        <v>121</v>
      </c>
      <c r="D28" s="26" t="s">
        <v>2</v>
      </c>
      <c r="E28" s="26"/>
      <c r="F28" s="26"/>
      <c r="G28" s="26"/>
      <c r="H28" s="26"/>
      <c r="I28" s="27">
        <v>10</v>
      </c>
      <c r="J28" s="27">
        <f t="shared" ref="J28:J39" si="11">+F28+H28</f>
        <v>0</v>
      </c>
      <c r="K28" s="27">
        <f t="shared" ref="K28:K39" si="12">I28-J28</f>
        <v>10</v>
      </c>
      <c r="L28" s="85"/>
      <c r="M28" s="27">
        <f t="shared" ref="M28:M39" si="13">+J28-L28</f>
        <v>0</v>
      </c>
      <c r="N28" s="39" t="s">
        <v>24</v>
      </c>
    </row>
    <row r="29" spans="2:14" s="30" customFormat="1" ht="24" customHeight="1" x14ac:dyDescent="0.2">
      <c r="B29" s="24"/>
      <c r="C29" s="38" t="s">
        <v>54</v>
      </c>
      <c r="D29" s="26" t="s">
        <v>2</v>
      </c>
      <c r="E29" s="26">
        <v>4</v>
      </c>
      <c r="F29" s="26"/>
      <c r="G29" s="26"/>
      <c r="H29" s="26"/>
      <c r="I29" s="27">
        <f t="shared" ref="I29" si="14">+E29+G29</f>
        <v>4</v>
      </c>
      <c r="J29" s="27">
        <f t="shared" ref="J29" si="15">+F29+H29</f>
        <v>0</v>
      </c>
      <c r="K29" s="27">
        <f t="shared" ref="K29" si="16">I29-J29</f>
        <v>4</v>
      </c>
      <c r="L29" s="85"/>
      <c r="M29" s="27">
        <f t="shared" si="13"/>
        <v>0</v>
      </c>
      <c r="N29" s="39" t="s">
        <v>24</v>
      </c>
    </row>
    <row r="30" spans="2:14" s="30" customFormat="1" ht="24" customHeight="1" x14ac:dyDescent="0.2">
      <c r="B30" s="24"/>
      <c r="C30" s="38" t="s">
        <v>55</v>
      </c>
      <c r="D30" s="26" t="s">
        <v>2</v>
      </c>
      <c r="E30" s="26"/>
      <c r="F30" s="26"/>
      <c r="G30" s="26"/>
      <c r="H30" s="26"/>
      <c r="I30" s="27">
        <f t="shared" ref="I30:I39" si="17">+E30+G30</f>
        <v>0</v>
      </c>
      <c r="J30" s="27">
        <f t="shared" si="11"/>
        <v>0</v>
      </c>
      <c r="K30" s="27">
        <f t="shared" si="12"/>
        <v>0</v>
      </c>
      <c r="L30" s="85"/>
      <c r="M30" s="27">
        <f t="shared" si="13"/>
        <v>0</v>
      </c>
      <c r="N30" s="39" t="s">
        <v>24</v>
      </c>
    </row>
    <row r="31" spans="2:14" s="30" customFormat="1" ht="24" customHeight="1" x14ac:dyDescent="0.2">
      <c r="B31" s="24"/>
      <c r="C31" s="38" t="s">
        <v>56</v>
      </c>
      <c r="D31" s="26" t="s">
        <v>2</v>
      </c>
      <c r="E31" s="26">
        <v>2</v>
      </c>
      <c r="F31" s="26"/>
      <c r="G31" s="26"/>
      <c r="H31" s="26"/>
      <c r="I31" s="27">
        <f t="shared" si="17"/>
        <v>2</v>
      </c>
      <c r="J31" s="27">
        <f t="shared" si="11"/>
        <v>0</v>
      </c>
      <c r="K31" s="27">
        <f t="shared" si="12"/>
        <v>2</v>
      </c>
      <c r="L31" s="85"/>
      <c r="M31" s="27">
        <f t="shared" si="13"/>
        <v>0</v>
      </c>
      <c r="N31" s="39" t="s">
        <v>63</v>
      </c>
    </row>
    <row r="32" spans="2:14" s="30" customFormat="1" ht="24" customHeight="1" x14ac:dyDescent="0.2">
      <c r="B32" s="24"/>
      <c r="C32" s="38" t="s">
        <v>122</v>
      </c>
      <c r="D32" s="26" t="s">
        <v>2</v>
      </c>
      <c r="E32" s="26"/>
      <c r="F32" s="26"/>
      <c r="G32" s="26"/>
      <c r="H32" s="26"/>
      <c r="I32" s="27">
        <f t="shared" ref="I32" si="18">+E32+G32</f>
        <v>0</v>
      </c>
      <c r="J32" s="27">
        <f t="shared" ref="J32" si="19">+F32+H32</f>
        <v>0</v>
      </c>
      <c r="K32" s="27">
        <f t="shared" ref="K32" si="20">I32-J32</f>
        <v>0</v>
      </c>
      <c r="L32" s="85"/>
      <c r="M32" s="27">
        <f t="shared" si="13"/>
        <v>0</v>
      </c>
      <c r="N32" s="39" t="s">
        <v>63</v>
      </c>
    </row>
    <row r="33" spans="2:14" s="30" customFormat="1" ht="24" customHeight="1" x14ac:dyDescent="0.2">
      <c r="B33" s="24"/>
      <c r="C33" s="38" t="s">
        <v>123</v>
      </c>
      <c r="D33" s="26" t="s">
        <v>2</v>
      </c>
      <c r="E33" s="26"/>
      <c r="F33" s="26"/>
      <c r="G33" s="26"/>
      <c r="H33" s="26"/>
      <c r="I33" s="27">
        <v>5</v>
      </c>
      <c r="J33" s="27">
        <f t="shared" si="11"/>
        <v>0</v>
      </c>
      <c r="K33" s="27">
        <f t="shared" si="12"/>
        <v>5</v>
      </c>
      <c r="L33" s="85"/>
      <c r="M33" s="27">
        <f t="shared" si="13"/>
        <v>0</v>
      </c>
      <c r="N33" s="39"/>
    </row>
    <row r="34" spans="2:14" s="30" customFormat="1" ht="24" customHeight="1" x14ac:dyDescent="0.2">
      <c r="B34" s="24"/>
      <c r="C34" s="38" t="s">
        <v>124</v>
      </c>
      <c r="D34" s="26" t="s">
        <v>2</v>
      </c>
      <c r="E34" s="26"/>
      <c r="F34" s="26"/>
      <c r="G34" s="26"/>
      <c r="H34" s="26"/>
      <c r="I34" s="27">
        <f t="shared" si="17"/>
        <v>0</v>
      </c>
      <c r="J34" s="27"/>
      <c r="K34" s="27"/>
      <c r="L34" s="85"/>
      <c r="M34" s="27">
        <f t="shared" si="13"/>
        <v>0</v>
      </c>
      <c r="N34" s="39"/>
    </row>
    <row r="35" spans="2:14" s="30" customFormat="1" ht="24" customHeight="1" x14ac:dyDescent="0.2">
      <c r="B35" s="24"/>
      <c r="C35" s="38" t="s">
        <v>125</v>
      </c>
      <c r="D35" s="26" t="s">
        <v>2</v>
      </c>
      <c r="E35" s="26"/>
      <c r="F35" s="26"/>
      <c r="G35" s="26"/>
      <c r="H35" s="26"/>
      <c r="I35" s="27">
        <f t="shared" si="17"/>
        <v>0</v>
      </c>
      <c r="J35" s="27"/>
      <c r="K35" s="27"/>
      <c r="L35" s="85"/>
      <c r="M35" s="27">
        <f t="shared" si="13"/>
        <v>0</v>
      </c>
      <c r="N35" s="39"/>
    </row>
    <row r="36" spans="2:14" s="30" customFormat="1" ht="24" customHeight="1" x14ac:dyDescent="0.2">
      <c r="B36" s="24"/>
      <c r="C36" s="38" t="s">
        <v>259</v>
      </c>
      <c r="D36" s="26" t="s">
        <v>2</v>
      </c>
      <c r="E36" s="26"/>
      <c r="F36" s="26"/>
      <c r="G36" s="26"/>
      <c r="H36" s="26"/>
      <c r="I36" s="27">
        <v>1</v>
      </c>
      <c r="J36" s="27"/>
      <c r="K36" s="27"/>
      <c r="L36" s="85"/>
      <c r="M36" s="27"/>
      <c r="N36" s="39"/>
    </row>
    <row r="37" spans="2:14" s="30" customFormat="1" ht="24" customHeight="1" x14ac:dyDescent="0.2">
      <c r="B37" s="24"/>
      <c r="C37" s="38" t="s">
        <v>64</v>
      </c>
      <c r="D37" s="26" t="s">
        <v>2</v>
      </c>
      <c r="E37" s="26"/>
      <c r="F37" s="26"/>
      <c r="G37" s="26"/>
      <c r="H37" s="26"/>
      <c r="I37" s="27">
        <f t="shared" si="17"/>
        <v>0</v>
      </c>
      <c r="J37" s="27"/>
      <c r="K37" s="27"/>
      <c r="L37" s="85"/>
      <c r="M37" s="27">
        <f t="shared" si="13"/>
        <v>0</v>
      </c>
      <c r="N37" s="39"/>
    </row>
    <row r="38" spans="2:14" s="30" customFormat="1" ht="24" customHeight="1" x14ac:dyDescent="0.2">
      <c r="B38" s="24"/>
      <c r="C38" s="38" t="s">
        <v>126</v>
      </c>
      <c r="D38" s="26" t="s">
        <v>2</v>
      </c>
      <c r="E38" s="26"/>
      <c r="F38" s="26"/>
      <c r="G38" s="26"/>
      <c r="H38" s="26"/>
      <c r="I38" s="27">
        <f t="shared" si="17"/>
        <v>0</v>
      </c>
      <c r="J38" s="27"/>
      <c r="K38" s="27"/>
      <c r="L38" s="85"/>
      <c r="M38" s="27">
        <f t="shared" si="13"/>
        <v>0</v>
      </c>
      <c r="N38" s="39"/>
    </row>
    <row r="39" spans="2:14" s="30" customFormat="1" ht="24" customHeight="1" x14ac:dyDescent="0.2">
      <c r="B39" s="24"/>
      <c r="C39" s="38" t="s">
        <v>65</v>
      </c>
      <c r="D39" s="26" t="s">
        <v>2</v>
      </c>
      <c r="E39" s="26"/>
      <c r="F39" s="26"/>
      <c r="G39" s="26"/>
      <c r="H39" s="26"/>
      <c r="I39" s="27">
        <f t="shared" si="17"/>
        <v>0</v>
      </c>
      <c r="J39" s="27">
        <f t="shared" si="11"/>
        <v>0</v>
      </c>
      <c r="K39" s="27">
        <f t="shared" si="12"/>
        <v>0</v>
      </c>
      <c r="L39" s="85"/>
      <c r="M39" s="27">
        <f t="shared" si="13"/>
        <v>0</v>
      </c>
      <c r="N39" s="39" t="s">
        <v>25</v>
      </c>
    </row>
    <row r="40" spans="2:14" s="34" customFormat="1" ht="21" customHeight="1" x14ac:dyDescent="0.25">
      <c r="B40" s="31"/>
      <c r="C40" s="32" t="s">
        <v>52</v>
      </c>
      <c r="D40" s="32"/>
      <c r="E40" s="32"/>
      <c r="F40" s="32"/>
      <c r="G40" s="32"/>
      <c r="H40" s="32"/>
      <c r="I40" s="33">
        <f>SUM(I27:I39)</f>
        <v>22</v>
      </c>
      <c r="J40" s="33">
        <f>SUM(J27:J39)</f>
        <v>0</v>
      </c>
      <c r="K40" s="33">
        <f>SUM(K27:K39)</f>
        <v>21</v>
      </c>
      <c r="L40" s="86"/>
      <c r="M40" s="32"/>
    </row>
    <row r="41" spans="2:14" ht="19.5" hidden="1" customHeight="1" x14ac:dyDescent="0.25">
      <c r="B41" s="36"/>
      <c r="C41" s="37" t="s">
        <v>72</v>
      </c>
      <c r="D41" s="37"/>
      <c r="E41" s="37"/>
      <c r="F41" s="37"/>
      <c r="G41" s="37"/>
      <c r="H41" s="37"/>
      <c r="I41" s="26"/>
      <c r="J41" s="26"/>
      <c r="K41" s="26"/>
      <c r="L41" s="87"/>
      <c r="M41" s="29"/>
    </row>
    <row r="42" spans="2:14" s="30" customFormat="1" ht="24" hidden="1" customHeight="1" x14ac:dyDescent="0.2">
      <c r="B42" s="24"/>
      <c r="C42" s="38" t="s">
        <v>19</v>
      </c>
      <c r="D42" s="26" t="s">
        <v>2</v>
      </c>
      <c r="E42" s="26"/>
      <c r="F42" s="26"/>
      <c r="G42" s="26"/>
      <c r="H42" s="26"/>
      <c r="I42" s="27">
        <f t="shared" ref="I42:I45" si="21">+E42+G42</f>
        <v>0</v>
      </c>
      <c r="J42" s="27">
        <f t="shared" ref="J42:J45" si="22">+F42+H42</f>
        <v>0</v>
      </c>
      <c r="K42" s="27">
        <f t="shared" ref="K42:K45" si="23">I42-J42</f>
        <v>0</v>
      </c>
      <c r="L42" s="85"/>
      <c r="M42" s="29"/>
      <c r="N42" s="39"/>
    </row>
    <row r="43" spans="2:14" s="30" customFormat="1" ht="24" hidden="1" customHeight="1" x14ac:dyDescent="0.2">
      <c r="B43" s="24"/>
      <c r="C43" s="38" t="s">
        <v>50</v>
      </c>
      <c r="D43" s="26" t="s">
        <v>2</v>
      </c>
      <c r="E43" s="26"/>
      <c r="F43" s="26"/>
      <c r="G43" s="26"/>
      <c r="H43" s="26"/>
      <c r="I43" s="27"/>
      <c r="J43" s="27"/>
      <c r="K43" s="27"/>
      <c r="L43" s="85"/>
      <c r="M43" s="29"/>
      <c r="N43" s="39"/>
    </row>
    <row r="44" spans="2:14" s="30" customFormat="1" ht="24" hidden="1" customHeight="1" x14ac:dyDescent="0.2">
      <c r="B44" s="24"/>
      <c r="C44" s="38" t="s">
        <v>34</v>
      </c>
      <c r="D44" s="26" t="s">
        <v>2</v>
      </c>
      <c r="E44" s="26"/>
      <c r="F44" s="26"/>
      <c r="G44" s="26"/>
      <c r="H44" s="26"/>
      <c r="I44" s="27"/>
      <c r="J44" s="27"/>
      <c r="K44" s="27"/>
      <c r="L44" s="85"/>
      <c r="M44" s="29"/>
      <c r="N44" s="39"/>
    </row>
    <row r="45" spans="2:14" s="30" customFormat="1" ht="24" hidden="1" customHeight="1" x14ac:dyDescent="0.2">
      <c r="B45" s="24"/>
      <c r="C45" s="38" t="s">
        <v>22</v>
      </c>
      <c r="D45" s="26" t="s">
        <v>2</v>
      </c>
      <c r="E45" s="26"/>
      <c r="F45" s="26"/>
      <c r="G45" s="26"/>
      <c r="H45" s="26"/>
      <c r="I45" s="27">
        <f t="shared" si="21"/>
        <v>0</v>
      </c>
      <c r="J45" s="27">
        <f t="shared" si="22"/>
        <v>0</v>
      </c>
      <c r="K45" s="27">
        <f t="shared" si="23"/>
        <v>0</v>
      </c>
      <c r="L45" s="85"/>
      <c r="M45" s="29"/>
      <c r="N45" s="39"/>
    </row>
    <row r="46" spans="2:14" s="34" customFormat="1" ht="21" hidden="1" customHeight="1" x14ac:dyDescent="0.25">
      <c r="B46" s="31"/>
      <c r="C46" s="32" t="s">
        <v>52</v>
      </c>
      <c r="D46" s="32"/>
      <c r="E46" s="32"/>
      <c r="F46" s="32"/>
      <c r="G46" s="32"/>
      <c r="H46" s="32"/>
      <c r="I46" s="33">
        <f>SUM(I42:I45)</f>
        <v>0</v>
      </c>
      <c r="J46" s="33">
        <f t="shared" ref="J46:K46" si="24">SUM(J42:J45)</f>
        <v>0</v>
      </c>
      <c r="K46" s="33">
        <f t="shared" si="24"/>
        <v>0</v>
      </c>
      <c r="L46" s="86"/>
      <c r="M46" s="32"/>
    </row>
    <row r="47" spans="2:14" ht="19.5" customHeight="1" x14ac:dyDescent="0.25">
      <c r="B47" s="36"/>
      <c r="C47" s="37" t="s">
        <v>57</v>
      </c>
      <c r="D47" s="37"/>
      <c r="E47" s="37"/>
      <c r="F47" s="37"/>
      <c r="G47" s="37"/>
      <c r="H47" s="37"/>
      <c r="I47" s="26"/>
      <c r="J47" s="26"/>
      <c r="K47" s="26"/>
      <c r="L47" s="87"/>
      <c r="M47" s="29"/>
    </row>
    <row r="48" spans="2:14" s="30" customFormat="1" ht="24" hidden="1" customHeight="1" x14ac:dyDescent="0.2">
      <c r="B48" s="24"/>
      <c r="C48" s="38" t="s">
        <v>58</v>
      </c>
      <c r="D48" s="26" t="s">
        <v>2</v>
      </c>
      <c r="E48" s="26"/>
      <c r="F48" s="26"/>
      <c r="G48" s="26"/>
      <c r="H48" s="26"/>
      <c r="I48" s="27">
        <f t="shared" ref="I48:I58" si="25">+E48+G48</f>
        <v>0</v>
      </c>
      <c r="J48" s="27">
        <f t="shared" ref="J48:J58" si="26">+F48+H48</f>
        <v>0</v>
      </c>
      <c r="K48" s="27">
        <f t="shared" ref="K48:K58" si="27">I48-J48</f>
        <v>0</v>
      </c>
      <c r="L48" s="85"/>
      <c r="M48" s="29"/>
      <c r="N48" s="39" t="s">
        <v>32</v>
      </c>
    </row>
    <row r="49" spans="2:14" s="30" customFormat="1" ht="24" hidden="1" customHeight="1" x14ac:dyDescent="0.2">
      <c r="B49" s="24"/>
      <c r="C49" s="38" t="s">
        <v>59</v>
      </c>
      <c r="D49" s="26" t="s">
        <v>2</v>
      </c>
      <c r="E49" s="26"/>
      <c r="F49" s="26"/>
      <c r="G49" s="26"/>
      <c r="H49" s="26"/>
      <c r="I49" s="27">
        <f t="shared" si="25"/>
        <v>0</v>
      </c>
      <c r="J49" s="27">
        <f t="shared" si="26"/>
        <v>0</v>
      </c>
      <c r="K49" s="27">
        <f t="shared" si="27"/>
        <v>0</v>
      </c>
      <c r="L49" s="85"/>
      <c r="M49" s="29"/>
      <c r="N49" s="39" t="s">
        <v>31</v>
      </c>
    </row>
    <row r="50" spans="2:14" s="30" customFormat="1" ht="24" hidden="1" customHeight="1" x14ac:dyDescent="0.2">
      <c r="B50" s="24"/>
      <c r="C50" s="38" t="s">
        <v>60</v>
      </c>
      <c r="D50" s="26" t="s">
        <v>2</v>
      </c>
      <c r="E50" s="26"/>
      <c r="F50" s="26"/>
      <c r="G50" s="26"/>
      <c r="H50" s="26"/>
      <c r="I50" s="27">
        <f t="shared" si="25"/>
        <v>0</v>
      </c>
      <c r="J50" s="27">
        <f t="shared" si="26"/>
        <v>0</v>
      </c>
      <c r="K50" s="27">
        <f t="shared" si="27"/>
        <v>0</v>
      </c>
      <c r="L50" s="85"/>
      <c r="M50" s="29"/>
      <c r="N50" s="39"/>
    </row>
    <row r="51" spans="2:14" s="30" customFormat="1" ht="24" customHeight="1" x14ac:dyDescent="0.2">
      <c r="B51" s="24"/>
      <c r="C51" s="38" t="s">
        <v>61</v>
      </c>
      <c r="D51" s="26" t="s">
        <v>2</v>
      </c>
      <c r="E51" s="26"/>
      <c r="F51" s="26"/>
      <c r="G51" s="26"/>
      <c r="H51" s="26"/>
      <c r="I51" s="27">
        <f t="shared" si="25"/>
        <v>0</v>
      </c>
      <c r="J51" s="27">
        <f t="shared" si="26"/>
        <v>0</v>
      </c>
      <c r="K51" s="27">
        <f t="shared" si="27"/>
        <v>0</v>
      </c>
      <c r="L51" s="85"/>
      <c r="M51" s="27">
        <f t="shared" ref="M51:M52" si="28">+J51-L51</f>
        <v>0</v>
      </c>
      <c r="N51" s="39" t="s">
        <v>66</v>
      </c>
    </row>
    <row r="52" spans="2:14" s="30" customFormat="1" ht="24" customHeight="1" x14ac:dyDescent="0.2">
      <c r="B52" s="24"/>
      <c r="C52" s="38" t="s">
        <v>127</v>
      </c>
      <c r="D52" s="26" t="s">
        <v>2</v>
      </c>
      <c r="E52" s="26">
        <v>1</v>
      </c>
      <c r="F52" s="26"/>
      <c r="G52" s="26"/>
      <c r="H52" s="26"/>
      <c r="I52" s="27">
        <f t="shared" si="25"/>
        <v>1</v>
      </c>
      <c r="J52" s="27">
        <f t="shared" si="26"/>
        <v>0</v>
      </c>
      <c r="K52" s="27">
        <f t="shared" si="27"/>
        <v>1</v>
      </c>
      <c r="L52" s="85"/>
      <c r="M52" s="27">
        <f t="shared" si="28"/>
        <v>0</v>
      </c>
      <c r="N52" s="39" t="s">
        <v>33</v>
      </c>
    </row>
    <row r="53" spans="2:14" s="30" customFormat="1" ht="24" customHeight="1" x14ac:dyDescent="0.2">
      <c r="B53" s="24"/>
      <c r="C53" s="38" t="s">
        <v>128</v>
      </c>
      <c r="D53" s="26" t="s">
        <v>2</v>
      </c>
      <c r="E53" s="26"/>
      <c r="F53" s="26"/>
      <c r="G53" s="26"/>
      <c r="H53" s="26"/>
      <c r="I53" s="27">
        <v>2</v>
      </c>
      <c r="J53" s="27">
        <f t="shared" si="26"/>
        <v>0</v>
      </c>
      <c r="K53" s="27">
        <f t="shared" si="27"/>
        <v>2</v>
      </c>
      <c r="L53" s="85"/>
      <c r="M53" s="29"/>
      <c r="N53" s="30" t="s">
        <v>23</v>
      </c>
    </row>
    <row r="54" spans="2:14" s="30" customFormat="1" ht="24" customHeight="1" x14ac:dyDescent="0.2">
      <c r="B54" s="24"/>
      <c r="C54" s="38" t="s">
        <v>258</v>
      </c>
      <c r="D54" s="26" t="s">
        <v>2</v>
      </c>
      <c r="E54" s="26"/>
      <c r="F54" s="26"/>
      <c r="G54" s="26"/>
      <c r="H54" s="26"/>
      <c r="I54" s="27">
        <v>1</v>
      </c>
      <c r="J54" s="27"/>
      <c r="K54" s="27"/>
      <c r="L54" s="85"/>
      <c r="M54" s="29"/>
    </row>
    <row r="55" spans="2:14" s="30" customFormat="1" ht="24" customHeight="1" x14ac:dyDescent="0.2">
      <c r="B55" s="24"/>
      <c r="C55" s="38" t="s">
        <v>129</v>
      </c>
      <c r="D55" s="26" t="s">
        <v>2</v>
      </c>
      <c r="E55" s="26"/>
      <c r="F55" s="26"/>
      <c r="G55" s="26"/>
      <c r="H55" s="26"/>
      <c r="I55" s="27">
        <f t="shared" si="25"/>
        <v>0</v>
      </c>
      <c r="J55" s="27">
        <f t="shared" si="26"/>
        <v>0</v>
      </c>
      <c r="K55" s="27">
        <f t="shared" si="27"/>
        <v>0</v>
      </c>
      <c r="L55" s="85"/>
      <c r="M55" s="29"/>
    </row>
    <row r="56" spans="2:14" s="30" customFormat="1" ht="24" customHeight="1" x14ac:dyDescent="0.2">
      <c r="B56" s="24"/>
      <c r="C56" s="38" t="s">
        <v>65</v>
      </c>
      <c r="D56" s="26" t="s">
        <v>2</v>
      </c>
      <c r="E56" s="26"/>
      <c r="F56" s="26"/>
      <c r="G56" s="26"/>
      <c r="H56" s="26"/>
      <c r="I56" s="27">
        <v>1</v>
      </c>
      <c r="J56" s="27">
        <f t="shared" si="26"/>
        <v>0</v>
      </c>
      <c r="K56" s="27">
        <f t="shared" si="27"/>
        <v>1</v>
      </c>
      <c r="L56" s="85"/>
      <c r="M56" s="29"/>
    </row>
    <row r="57" spans="2:14" s="30" customFormat="1" ht="24" customHeight="1" x14ac:dyDescent="0.2">
      <c r="B57" s="24"/>
      <c r="C57" s="38" t="s">
        <v>67</v>
      </c>
      <c r="D57" s="26" t="s">
        <v>2</v>
      </c>
      <c r="E57" s="26"/>
      <c r="F57" s="26"/>
      <c r="G57" s="26"/>
      <c r="H57" s="26"/>
      <c r="I57" s="27">
        <f t="shared" si="25"/>
        <v>0</v>
      </c>
      <c r="J57" s="27">
        <f t="shared" si="26"/>
        <v>0</v>
      </c>
      <c r="K57" s="27">
        <f t="shared" si="27"/>
        <v>0</v>
      </c>
      <c r="L57" s="85"/>
      <c r="M57" s="29"/>
    </row>
    <row r="58" spans="2:14" s="30" customFormat="1" ht="24" customHeight="1" x14ac:dyDescent="0.2">
      <c r="B58" s="24"/>
      <c r="C58" s="38" t="s">
        <v>68</v>
      </c>
      <c r="D58" s="26"/>
      <c r="E58" s="26"/>
      <c r="F58" s="26"/>
      <c r="G58" s="26"/>
      <c r="H58" s="26"/>
      <c r="I58" s="27">
        <f t="shared" si="25"/>
        <v>0</v>
      </c>
      <c r="J58" s="27">
        <f t="shared" si="26"/>
        <v>0</v>
      </c>
      <c r="K58" s="27">
        <f t="shared" si="27"/>
        <v>0</v>
      </c>
      <c r="L58" s="85"/>
      <c r="M58" s="29"/>
    </row>
    <row r="59" spans="2:14" s="34" customFormat="1" ht="21" customHeight="1" x14ac:dyDescent="0.25">
      <c r="B59" s="31"/>
      <c r="C59" s="32" t="s">
        <v>52</v>
      </c>
      <c r="D59" s="32"/>
      <c r="E59" s="32"/>
      <c r="F59" s="32"/>
      <c r="G59" s="32"/>
      <c r="H59" s="32"/>
      <c r="I59" s="33">
        <f>SUM(I48:I58)</f>
        <v>5</v>
      </c>
      <c r="J59" s="33">
        <f t="shared" ref="J59:K59" si="29">SUM(J48:J58)</f>
        <v>0</v>
      </c>
      <c r="K59" s="33">
        <f t="shared" si="29"/>
        <v>4</v>
      </c>
      <c r="L59" s="86"/>
      <c r="M59" s="32"/>
    </row>
    <row r="60" spans="2:14" ht="19.5" customHeight="1" x14ac:dyDescent="0.25">
      <c r="B60" s="36"/>
      <c r="C60" s="37" t="s">
        <v>69</v>
      </c>
      <c r="D60" s="37"/>
      <c r="E60" s="37"/>
      <c r="F60" s="37"/>
      <c r="G60" s="37"/>
      <c r="H60" s="37"/>
      <c r="I60" s="26"/>
      <c r="J60" s="26"/>
      <c r="K60" s="28"/>
      <c r="L60" s="87"/>
      <c r="M60" s="29"/>
    </row>
    <row r="61" spans="2:14" ht="19.5" customHeight="1" x14ac:dyDescent="0.25">
      <c r="B61" s="36"/>
      <c r="C61" s="43" t="s">
        <v>70</v>
      </c>
      <c r="D61" s="37"/>
      <c r="E61" s="37"/>
      <c r="F61" s="37"/>
      <c r="G61" s="37"/>
      <c r="H61" s="37"/>
      <c r="I61" s="27">
        <f t="shared" ref="I61:I62" si="30">+E61+G61</f>
        <v>0</v>
      </c>
      <c r="J61" s="27">
        <f t="shared" ref="J61:J62" si="31">+F61+H61</f>
        <v>0</v>
      </c>
      <c r="K61" s="27">
        <f t="shared" ref="K61:K62" si="32">I61-J61</f>
        <v>0</v>
      </c>
      <c r="L61" s="87"/>
      <c r="M61" s="29"/>
    </row>
    <row r="62" spans="2:14" ht="19.5" customHeight="1" x14ac:dyDescent="0.25">
      <c r="B62" s="36"/>
      <c r="C62" s="43" t="s">
        <v>130</v>
      </c>
      <c r="D62" s="37"/>
      <c r="E62" s="43"/>
      <c r="F62" s="37"/>
      <c r="G62" s="37"/>
      <c r="H62" s="37"/>
      <c r="I62" s="27">
        <f t="shared" si="30"/>
        <v>0</v>
      </c>
      <c r="J62" s="27">
        <f t="shared" si="31"/>
        <v>0</v>
      </c>
      <c r="K62" s="27">
        <f t="shared" si="32"/>
        <v>0</v>
      </c>
      <c r="L62" s="87"/>
      <c r="M62" s="29"/>
    </row>
    <row r="63" spans="2:14" s="34" customFormat="1" ht="21" customHeight="1" x14ac:dyDescent="0.25">
      <c r="B63" s="31"/>
      <c r="C63" s="32" t="s">
        <v>52</v>
      </c>
      <c r="D63" s="32"/>
      <c r="E63" s="32"/>
      <c r="F63" s="32"/>
      <c r="G63" s="32"/>
      <c r="H63" s="32"/>
      <c r="I63" s="33">
        <f>SUM(I60:I62)</f>
        <v>0</v>
      </c>
      <c r="J63" s="33">
        <f>SUM(J60:J62)</f>
        <v>0</v>
      </c>
      <c r="K63" s="33">
        <f>SUM(K60:K62)</f>
        <v>0</v>
      </c>
      <c r="L63" s="86"/>
      <c r="M63" s="32"/>
    </row>
    <row r="64" spans="2:14" ht="19.5" customHeight="1" x14ac:dyDescent="0.25">
      <c r="B64" s="36"/>
      <c r="C64" s="37" t="s">
        <v>62</v>
      </c>
      <c r="D64" s="37"/>
      <c r="E64" s="37"/>
      <c r="F64" s="37"/>
      <c r="G64" s="37"/>
      <c r="H64" s="37"/>
      <c r="I64" s="26"/>
      <c r="J64" s="26"/>
      <c r="K64" s="26"/>
      <c r="L64" s="87"/>
      <c r="M64" s="29"/>
    </row>
    <row r="65" spans="2:14" s="30" customFormat="1" ht="24" customHeight="1" x14ac:dyDescent="0.2">
      <c r="B65" s="24"/>
      <c r="C65" s="38" t="s">
        <v>18</v>
      </c>
      <c r="D65" s="26" t="s">
        <v>2</v>
      </c>
      <c r="E65" s="26">
        <v>15</v>
      </c>
      <c r="F65" s="26"/>
      <c r="G65" s="26"/>
      <c r="H65" s="26"/>
      <c r="I65" s="27">
        <v>15</v>
      </c>
      <c r="J65" s="27">
        <f t="shared" ref="J65" si="33">+F65+H65</f>
        <v>0</v>
      </c>
      <c r="K65" s="27">
        <f t="shared" ref="K65" si="34">I65-J65</f>
        <v>15</v>
      </c>
      <c r="L65" s="85"/>
      <c r="M65" s="27">
        <f t="shared" ref="M65" si="35">+J65-L65</f>
        <v>0</v>
      </c>
      <c r="N65" s="39"/>
    </row>
    <row r="66" spans="2:14" s="34" customFormat="1" ht="21" customHeight="1" x14ac:dyDescent="0.25">
      <c r="B66" s="31"/>
      <c r="C66" s="32" t="s">
        <v>52</v>
      </c>
      <c r="D66" s="32"/>
      <c r="E66" s="32"/>
      <c r="F66" s="32"/>
      <c r="G66" s="32"/>
      <c r="H66" s="32"/>
      <c r="I66" s="33">
        <f>SUM(I64:I65)</f>
        <v>15</v>
      </c>
      <c r="J66" s="33">
        <f t="shared" ref="J66:K66" si="36">SUM(J64:J65)</f>
        <v>0</v>
      </c>
      <c r="K66" s="33">
        <f t="shared" si="36"/>
        <v>15</v>
      </c>
      <c r="L66" s="86"/>
      <c r="M66" s="32"/>
    </row>
    <row r="67" spans="2:14" ht="19.5" hidden="1" customHeight="1" x14ac:dyDescent="0.25">
      <c r="B67" s="36"/>
      <c r="C67" s="37" t="s">
        <v>69</v>
      </c>
      <c r="D67" s="37"/>
      <c r="E67" s="37"/>
      <c r="F67" s="37"/>
      <c r="G67" s="37"/>
      <c r="H67" s="37"/>
      <c r="I67" s="26"/>
      <c r="J67" s="26"/>
      <c r="K67" s="26"/>
      <c r="L67" s="87"/>
      <c r="M67" s="29"/>
    </row>
    <row r="68" spans="2:14" s="30" customFormat="1" ht="24" hidden="1" customHeight="1" x14ac:dyDescent="0.2">
      <c r="B68" s="24"/>
      <c r="C68" s="38" t="s">
        <v>73</v>
      </c>
      <c r="D68" s="26" t="s">
        <v>2</v>
      </c>
      <c r="E68" s="26"/>
      <c r="F68" s="26"/>
      <c r="G68" s="26"/>
      <c r="H68" s="26"/>
      <c r="I68" s="27">
        <f t="shared" ref="I68" si="37">+E68+G68</f>
        <v>0</v>
      </c>
      <c r="J68" s="27">
        <f t="shared" ref="J68" si="38">+F68+H68</f>
        <v>0</v>
      </c>
      <c r="K68" s="27">
        <f t="shared" ref="K68" si="39">I68-J68</f>
        <v>0</v>
      </c>
      <c r="L68" s="85"/>
      <c r="M68" s="29"/>
      <c r="N68" s="39"/>
    </row>
    <row r="69" spans="2:14" s="34" customFormat="1" ht="21" hidden="1" customHeight="1" x14ac:dyDescent="0.25">
      <c r="B69" s="31"/>
      <c r="C69" s="32" t="s">
        <v>52</v>
      </c>
      <c r="D69" s="32"/>
      <c r="E69" s="32"/>
      <c r="F69" s="32"/>
      <c r="G69" s="32"/>
      <c r="H69" s="32"/>
      <c r="I69" s="33">
        <f>SUM(I67:I68)</f>
        <v>0</v>
      </c>
      <c r="J69" s="33">
        <f t="shared" ref="J69:K69" si="40">SUM(J67:J68)</f>
        <v>0</v>
      </c>
      <c r="K69" s="33">
        <f t="shared" si="40"/>
        <v>0</v>
      </c>
      <c r="L69" s="86"/>
      <c r="M69" s="32"/>
    </row>
    <row r="70" spans="2:14" x14ac:dyDescent="0.25">
      <c r="B70" s="40"/>
      <c r="C70" s="41"/>
      <c r="D70" s="41"/>
      <c r="E70" s="41"/>
      <c r="F70" s="41"/>
      <c r="G70" s="41"/>
      <c r="H70" s="41"/>
      <c r="I70" s="40"/>
      <c r="J70" s="40"/>
      <c r="K70" s="40"/>
      <c r="L70" s="88"/>
      <c r="M70" s="41"/>
    </row>
    <row r="71" spans="2:14" x14ac:dyDescent="0.25">
      <c r="B71" s="40"/>
      <c r="C71" s="41"/>
      <c r="D71" s="41"/>
      <c r="E71" s="41"/>
      <c r="F71" s="41"/>
      <c r="G71" s="41"/>
      <c r="H71" s="41"/>
      <c r="I71" s="40"/>
      <c r="J71" s="40"/>
      <c r="K71" s="40"/>
      <c r="L71" s="88"/>
      <c r="M71" s="41"/>
    </row>
    <row r="72" spans="2:14" x14ac:dyDescent="0.25">
      <c r="B72" s="40"/>
      <c r="C72" s="41"/>
      <c r="D72" s="41"/>
      <c r="E72" s="41"/>
      <c r="F72" s="41"/>
      <c r="G72" s="41"/>
      <c r="H72" s="41"/>
      <c r="I72" s="40"/>
      <c r="J72" s="40"/>
      <c r="K72" s="40"/>
      <c r="L72" s="88"/>
      <c r="M72" s="41"/>
    </row>
    <row r="73" spans="2:14" x14ac:dyDescent="0.25">
      <c r="B73" s="40"/>
      <c r="C73" s="41"/>
      <c r="D73" s="41"/>
      <c r="E73" s="41"/>
      <c r="F73" s="41"/>
      <c r="G73" s="41"/>
      <c r="H73" s="41"/>
      <c r="I73" s="40"/>
      <c r="J73" s="40"/>
      <c r="K73" s="40"/>
      <c r="L73" s="88"/>
      <c r="M73" s="41"/>
    </row>
    <row r="74" spans="2:14" x14ac:dyDescent="0.25">
      <c r="B74" s="40"/>
      <c r="C74" s="41"/>
      <c r="D74" s="41"/>
      <c r="E74" s="41"/>
      <c r="F74" s="41"/>
      <c r="G74" s="41"/>
      <c r="H74" s="41"/>
      <c r="I74" s="40"/>
      <c r="J74" s="40"/>
      <c r="K74" s="40"/>
      <c r="L74" s="88"/>
      <c r="M74" s="41"/>
    </row>
    <row r="75" spans="2:14" x14ac:dyDescent="0.25">
      <c r="B75" s="40"/>
      <c r="C75" s="41"/>
      <c r="D75" s="41"/>
      <c r="E75" s="41"/>
      <c r="F75" s="41"/>
      <c r="G75" s="41"/>
      <c r="H75" s="41"/>
      <c r="I75" s="40"/>
      <c r="J75" s="40"/>
      <c r="K75" s="40"/>
      <c r="L75" s="88"/>
      <c r="M75" s="41"/>
    </row>
    <row r="76" spans="2:14" x14ac:dyDescent="0.25">
      <c r="B76" s="40"/>
      <c r="C76" s="41"/>
      <c r="D76" s="41"/>
      <c r="E76" s="41"/>
      <c r="F76" s="41"/>
      <c r="G76" s="41"/>
      <c r="H76" s="41"/>
      <c r="I76" s="40"/>
      <c r="J76" s="40"/>
      <c r="K76" s="40"/>
      <c r="L76" s="88"/>
      <c r="M76" s="41"/>
    </row>
    <row r="77" spans="2:14" s="42" customFormat="1" ht="17.25" customHeight="1" x14ac:dyDescent="0.25">
      <c r="B77" s="139" t="s">
        <v>117</v>
      </c>
      <c r="C77" s="139"/>
      <c r="D77" s="139"/>
      <c r="E77" s="139"/>
      <c r="F77" s="139"/>
      <c r="G77" s="139"/>
      <c r="H77" s="139"/>
      <c r="I77" s="139"/>
      <c r="J77" s="139"/>
      <c r="K77" s="139"/>
      <c r="L77" s="139"/>
      <c r="M77" s="139"/>
    </row>
  </sheetData>
  <mergeCells count="14">
    <mergeCell ref="M7:M8"/>
    <mergeCell ref="B77:M77"/>
    <mergeCell ref="B3:M3"/>
    <mergeCell ref="B4:M4"/>
    <mergeCell ref="B5:M5"/>
    <mergeCell ref="B6:K6"/>
    <mergeCell ref="B7:B8"/>
    <mergeCell ref="C7:C8"/>
    <mergeCell ref="D7:D8"/>
    <mergeCell ref="I7:J7"/>
    <mergeCell ref="K7:K8"/>
    <mergeCell ref="L7:L8"/>
    <mergeCell ref="E7:F7"/>
    <mergeCell ref="G7:H7"/>
  </mergeCells>
  <printOptions horizontalCentered="1"/>
  <pageMargins left="0.15748031496062992" right="0.15748031496062992" top="0.38" bottom="0.28999999999999998" header="0.31496062992125984" footer="0.14000000000000001"/>
  <pageSetup paperSize="9" scale="60" orientation="portrait" horizontalDpi="300" verticalDpi="300" r:id="rId1"/>
  <headerFooter>
    <oddFooter>&amp;C&amp;16Page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WO Vs Execution</vt:lpstr>
      <vt:lpstr>Saraynankar</vt:lpstr>
      <vt:lpstr>chandauadhi &amp; darauoli</vt:lpstr>
      <vt:lpstr>Draft</vt:lpstr>
      <vt:lpstr>Reconsilation Statement AB </vt:lpstr>
      <vt:lpstr>Draft!Print_Area</vt:lpstr>
      <vt:lpstr>'Reconsilation Statement AB '!Print_Area</vt:lpstr>
      <vt:lpstr>Saraynankar!Print_Area</vt:lpstr>
      <vt:lpstr>'WO Vs Execution'!Print_Area</vt:lpstr>
      <vt:lpstr>Draft!Print_Titles</vt:lpstr>
      <vt:lpstr>'Reconsilation Statement AB '!Print_Titles</vt:lpstr>
      <vt:lpstr>Saraynankar!Print_Titles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meil05</dc:creator>
  <cp:lastModifiedBy>P M P LTD</cp:lastModifiedBy>
  <cp:lastPrinted>2023-10-09T14:37:27Z</cp:lastPrinted>
  <dcterms:created xsi:type="dcterms:W3CDTF">2013-06-07T07:57:37Z</dcterms:created>
  <dcterms:modified xsi:type="dcterms:W3CDTF">2023-10-26T06:27:32Z</dcterms:modified>
</cp:coreProperties>
</file>