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30" windowHeight="9540" activeTab="2"/>
  </bookViews>
  <sheets>
    <sheet name="HARDOI" sheetId="1" r:id="rId1"/>
    <sheet name="GEHRAULI" sheetId="2" r:id="rId2"/>
    <sheet name="mangraura" sheetId="3" r:id="rId3"/>
  </sheets>
  <calcPr calcId="152511"/>
</workbook>
</file>

<file path=xl/calcChain.xml><?xml version="1.0" encoding="utf-8"?>
<calcChain xmlns="http://schemas.openxmlformats.org/spreadsheetml/2006/main">
  <c r="G26" i="3" l="1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G24" i="2"/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F18" i="1"/>
  <c r="B5" i="1"/>
  <c r="B6" i="1" s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<sst xmlns="http://schemas.openxmlformats.org/spreadsheetml/2006/main" count="94" uniqueCount="68">
  <si>
    <t>S.NO</t>
  </si>
  <si>
    <t>START NODE</t>
  </si>
  <si>
    <t>END NODE</t>
  </si>
  <si>
    <t xml:space="preserve">DIA OF PIPE </t>
  </si>
  <si>
    <t>LENGTH</t>
  </si>
  <si>
    <t>DISPUTE LINE</t>
  </si>
  <si>
    <t>J50</t>
  </si>
  <si>
    <t>J94</t>
  </si>
  <si>
    <t>J64</t>
  </si>
  <si>
    <t>J108</t>
  </si>
  <si>
    <t>J67</t>
  </si>
  <si>
    <t>J44</t>
  </si>
  <si>
    <t>J87</t>
  </si>
  <si>
    <t>J68</t>
  </si>
  <si>
    <t>J48</t>
  </si>
  <si>
    <t>J66</t>
  </si>
  <si>
    <t>J81</t>
  </si>
  <si>
    <t>J88</t>
  </si>
  <si>
    <t>J74</t>
  </si>
  <si>
    <t>J117</t>
  </si>
  <si>
    <t>J31</t>
  </si>
  <si>
    <t>J9</t>
  </si>
  <si>
    <t>J65</t>
  </si>
  <si>
    <t>J47</t>
  </si>
  <si>
    <t>J76</t>
  </si>
  <si>
    <t>J1</t>
  </si>
  <si>
    <t>J43</t>
  </si>
  <si>
    <t>DISPUTE AT HARDOI</t>
  </si>
  <si>
    <t>DISPUTE AT GEHRAULI</t>
  </si>
  <si>
    <t>J118</t>
  </si>
  <si>
    <t>J52</t>
  </si>
  <si>
    <t>J107</t>
  </si>
  <si>
    <t>J82</t>
  </si>
  <si>
    <t>J93</t>
  </si>
  <si>
    <t>J95</t>
  </si>
  <si>
    <t>J83</t>
  </si>
  <si>
    <t>J32</t>
  </si>
  <si>
    <t>J91</t>
  </si>
  <si>
    <t>J49</t>
  </si>
  <si>
    <t>J77</t>
  </si>
  <si>
    <t>J41</t>
  </si>
  <si>
    <t>J106</t>
  </si>
  <si>
    <t>J54</t>
  </si>
  <si>
    <t>J17</t>
  </si>
  <si>
    <t>J132</t>
  </si>
  <si>
    <t>J98</t>
  </si>
  <si>
    <t>J92</t>
  </si>
  <si>
    <t>HOUSE CONNECTIONS</t>
  </si>
  <si>
    <t>DISPUTE AT MANGRAURA</t>
  </si>
  <si>
    <t>J136</t>
  </si>
  <si>
    <t>J134</t>
  </si>
  <si>
    <t>J157</t>
  </si>
  <si>
    <t>J145</t>
  </si>
  <si>
    <t>J170</t>
  </si>
  <si>
    <t>J176</t>
  </si>
  <si>
    <t>J160</t>
  </si>
  <si>
    <t>J172</t>
  </si>
  <si>
    <t>J146</t>
  </si>
  <si>
    <t>J165</t>
  </si>
  <si>
    <t>J70</t>
  </si>
  <si>
    <t>J159</t>
  </si>
  <si>
    <t>J171</t>
  </si>
  <si>
    <t>J153</t>
  </si>
  <si>
    <t>J162</t>
  </si>
  <si>
    <t>J218</t>
  </si>
  <si>
    <t>J156</t>
  </si>
  <si>
    <t>J119</t>
  </si>
  <si>
    <t>J191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</si>
</sst>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R24" sqref="R24"/>
    </sheetView>
  </sheetViews>
  <sheetFormatPr defaultRowHeight="15" x14ac:dyDescent="0.25"/>
  <cols>
    <col min="3" max="3" width="13.140625" customWidth="1"/>
    <col min="4" max="4" width="15.7109375" customWidth="1"/>
    <col min="5" max="5" width="15.140625" customWidth="1"/>
    <col min="6" max="6" width="11.85546875" customWidth="1"/>
    <col min="7" max="7" width="20.85546875" customWidth="1"/>
  </cols>
  <sheetData>
    <row r="1" spans="2:7" ht="15.75" thickBot="1" x14ac:dyDescent="0.3"/>
    <row r="2" spans="2:7" ht="15.75" thickBot="1" x14ac:dyDescent="0.3">
      <c r="C2" s="5" t="s">
        <v>27</v>
      </c>
      <c r="D2" s="6"/>
      <c r="E2" s="6"/>
      <c r="F2" s="7"/>
    </row>
    <row r="3" spans="2:7" x14ac:dyDescent="0.2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" t="s">
        <v>5</v>
      </c>
    </row>
    <row r="4" spans="2:7" x14ac:dyDescent="0.25">
      <c r="B4" s="1">
        <v>1</v>
      </c>
      <c r="C4" s="1" t="s">
        <v>6</v>
      </c>
      <c r="D4" s="1" t="s">
        <v>7</v>
      </c>
      <c r="E4" s="1">
        <v>63</v>
      </c>
      <c r="F4" s="1">
        <v>115</v>
      </c>
      <c r="G4" s="1"/>
    </row>
    <row r="5" spans="2:7" x14ac:dyDescent="0.25">
      <c r="B5" s="1">
        <f>1+B4</f>
        <v>2</v>
      </c>
      <c r="C5" s="1" t="s">
        <v>10</v>
      </c>
      <c r="D5" s="1" t="s">
        <v>11</v>
      </c>
      <c r="E5" s="1">
        <v>63</v>
      </c>
      <c r="F5" s="1">
        <v>20</v>
      </c>
      <c r="G5" s="1"/>
    </row>
    <row r="6" spans="2:7" x14ac:dyDescent="0.25">
      <c r="B6" s="1">
        <f t="shared" ref="B6:B14" si="0">1+B5</f>
        <v>3</v>
      </c>
      <c r="C6" s="1" t="s">
        <v>8</v>
      </c>
      <c r="D6" s="1" t="s">
        <v>12</v>
      </c>
      <c r="E6" s="1">
        <v>63</v>
      </c>
      <c r="F6" s="1">
        <v>81</v>
      </c>
      <c r="G6" s="1"/>
    </row>
    <row r="7" spans="2:7" x14ac:dyDescent="0.25">
      <c r="B7" s="1">
        <f t="shared" si="0"/>
        <v>4</v>
      </c>
      <c r="C7" s="1" t="s">
        <v>13</v>
      </c>
      <c r="D7" s="1" t="s">
        <v>14</v>
      </c>
      <c r="E7" s="1">
        <v>63</v>
      </c>
      <c r="F7" s="1">
        <v>49</v>
      </c>
      <c r="G7" s="1"/>
    </row>
    <row r="8" spans="2:7" x14ac:dyDescent="0.25">
      <c r="B8" s="1">
        <f t="shared" si="0"/>
        <v>5</v>
      </c>
      <c r="C8" s="1" t="s">
        <v>14</v>
      </c>
      <c r="D8" s="1" t="s">
        <v>15</v>
      </c>
      <c r="E8" s="1">
        <v>63</v>
      </c>
      <c r="F8" s="1">
        <v>133</v>
      </c>
      <c r="G8" s="1"/>
    </row>
    <row r="9" spans="2:7" x14ac:dyDescent="0.25">
      <c r="B9" s="1">
        <f t="shared" si="0"/>
        <v>6</v>
      </c>
      <c r="C9" s="1" t="s">
        <v>16</v>
      </c>
      <c r="D9" s="1" t="s">
        <v>17</v>
      </c>
      <c r="E9" s="1">
        <v>75</v>
      </c>
      <c r="F9" s="1">
        <v>165</v>
      </c>
      <c r="G9" s="1"/>
    </row>
    <row r="10" spans="2:7" x14ac:dyDescent="0.25">
      <c r="B10" s="1">
        <f t="shared" si="0"/>
        <v>7</v>
      </c>
      <c r="C10" s="1" t="s">
        <v>18</v>
      </c>
      <c r="D10" s="1" t="s">
        <v>19</v>
      </c>
      <c r="E10" s="1">
        <v>63</v>
      </c>
      <c r="F10" s="1">
        <v>70</v>
      </c>
      <c r="G10" s="1"/>
    </row>
    <row r="11" spans="2:7" x14ac:dyDescent="0.25">
      <c r="B11" s="1">
        <f t="shared" si="0"/>
        <v>8</v>
      </c>
      <c r="C11" s="1" t="s">
        <v>20</v>
      </c>
      <c r="D11" s="1" t="s">
        <v>21</v>
      </c>
      <c r="E11" s="1">
        <v>63</v>
      </c>
      <c r="F11" s="1">
        <v>47</v>
      </c>
      <c r="G11" s="1"/>
    </row>
    <row r="12" spans="2:7" x14ac:dyDescent="0.25">
      <c r="B12" s="1">
        <f t="shared" si="0"/>
        <v>9</v>
      </c>
      <c r="C12" s="1" t="s">
        <v>22</v>
      </c>
      <c r="D12" s="1" t="s">
        <v>9</v>
      </c>
      <c r="E12" s="1">
        <v>63</v>
      </c>
      <c r="F12" s="1">
        <v>13</v>
      </c>
      <c r="G12" s="1"/>
    </row>
    <row r="13" spans="2:7" x14ac:dyDescent="0.25">
      <c r="B13" s="1">
        <f t="shared" si="0"/>
        <v>10</v>
      </c>
      <c r="C13" s="1" t="s">
        <v>23</v>
      </c>
      <c r="D13" s="1" t="s">
        <v>24</v>
      </c>
      <c r="E13" s="1">
        <v>63</v>
      </c>
      <c r="F13" s="1">
        <v>121</v>
      </c>
      <c r="G13" s="1"/>
    </row>
    <row r="14" spans="2:7" x14ac:dyDescent="0.25">
      <c r="B14" s="1">
        <f t="shared" si="0"/>
        <v>11</v>
      </c>
      <c r="C14" s="1" t="s">
        <v>25</v>
      </c>
      <c r="D14" s="1" t="s">
        <v>26</v>
      </c>
      <c r="E14" s="1">
        <v>63</v>
      </c>
      <c r="F14" s="1">
        <v>25</v>
      </c>
      <c r="G14" s="1"/>
    </row>
    <row r="15" spans="2:7" x14ac:dyDescent="0.25">
      <c r="B15" s="1"/>
      <c r="C15" s="1"/>
      <c r="D15" s="1"/>
      <c r="E15" s="1"/>
      <c r="F15" s="1"/>
      <c r="G15" s="1"/>
    </row>
    <row r="16" spans="2:7" x14ac:dyDescent="0.25">
      <c r="B16" s="1"/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>
        <f>+SUM(F4:F14)</f>
        <v>839</v>
      </c>
      <c r="G18" s="1"/>
    </row>
  </sheetData>
  <mergeCells count="1">
    <mergeCell ref="C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4"/>
  <sheetViews>
    <sheetView workbookViewId="0">
      <selection activeCell="I4" sqref="I4"/>
    </sheetView>
  </sheetViews>
  <sheetFormatPr defaultRowHeight="15" x14ac:dyDescent="0.25"/>
  <cols>
    <col min="4" max="4" width="12" bestFit="1" customWidth="1"/>
    <col min="5" max="5" width="10.28515625" bestFit="1" customWidth="1"/>
    <col min="6" max="6" width="11.7109375" bestFit="1" customWidth="1"/>
    <col min="7" max="7" width="10.140625" customWidth="1"/>
    <col min="8" max="8" width="20.7109375" bestFit="1" customWidth="1"/>
  </cols>
  <sheetData>
    <row r="2" spans="3:8" ht="15.75" thickBot="1" x14ac:dyDescent="0.3"/>
    <row r="3" spans="3:8" x14ac:dyDescent="0.25">
      <c r="D3" s="8" t="s">
        <v>28</v>
      </c>
      <c r="E3" s="9"/>
      <c r="F3" s="9"/>
      <c r="G3" s="10"/>
    </row>
    <row r="4" spans="3:8" x14ac:dyDescent="0.2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47</v>
      </c>
    </row>
    <row r="5" spans="3:8" x14ac:dyDescent="0.25">
      <c r="C5" s="4">
        <v>1</v>
      </c>
      <c r="D5" s="1" t="s">
        <v>29</v>
      </c>
      <c r="E5" s="1" t="s">
        <v>30</v>
      </c>
      <c r="F5" s="1">
        <v>63</v>
      </c>
      <c r="G5" s="1">
        <v>73</v>
      </c>
      <c r="H5" s="1"/>
    </row>
    <row r="6" spans="3:8" x14ac:dyDescent="0.25">
      <c r="C6" s="4">
        <f>1+C5</f>
        <v>2</v>
      </c>
      <c r="D6" s="1" t="s">
        <v>30</v>
      </c>
      <c r="E6" s="1" t="s">
        <v>31</v>
      </c>
      <c r="F6" s="1">
        <v>63</v>
      </c>
      <c r="G6" s="1">
        <v>53</v>
      </c>
      <c r="H6" s="1"/>
    </row>
    <row r="7" spans="3:8" x14ac:dyDescent="0.25">
      <c r="C7" s="4">
        <f t="shared" ref="C7:C18" si="0">1+C6</f>
        <v>3</v>
      </c>
      <c r="D7" s="1" t="s">
        <v>31</v>
      </c>
      <c r="E7" s="1" t="s">
        <v>32</v>
      </c>
      <c r="F7" s="1">
        <v>63</v>
      </c>
      <c r="G7" s="1">
        <v>73</v>
      </c>
      <c r="H7" s="1"/>
    </row>
    <row r="8" spans="3:8" x14ac:dyDescent="0.25">
      <c r="C8" s="4">
        <f t="shared" si="0"/>
        <v>4</v>
      </c>
      <c r="D8" s="1" t="s">
        <v>33</v>
      </c>
      <c r="E8" s="1" t="s">
        <v>34</v>
      </c>
      <c r="F8" s="1">
        <v>63</v>
      </c>
      <c r="G8" s="1">
        <v>26</v>
      </c>
      <c r="H8" s="1"/>
    </row>
    <row r="9" spans="3:8" x14ac:dyDescent="0.25">
      <c r="C9" s="4">
        <f t="shared" si="0"/>
        <v>5</v>
      </c>
      <c r="D9" s="1" t="s">
        <v>34</v>
      </c>
      <c r="E9" s="1" t="s">
        <v>35</v>
      </c>
      <c r="F9" s="1">
        <v>63</v>
      </c>
      <c r="G9" s="1">
        <v>48</v>
      </c>
      <c r="H9" s="1"/>
    </row>
    <row r="10" spans="3:8" x14ac:dyDescent="0.25">
      <c r="C10" s="4">
        <f t="shared" si="0"/>
        <v>6</v>
      </c>
      <c r="D10" s="1" t="s">
        <v>34</v>
      </c>
      <c r="E10" s="1" t="s">
        <v>36</v>
      </c>
      <c r="F10" s="1">
        <v>63</v>
      </c>
      <c r="G10" s="1">
        <v>77</v>
      </c>
      <c r="H10" s="1"/>
    </row>
    <row r="11" spans="3:8" x14ac:dyDescent="0.25">
      <c r="C11" s="4">
        <f t="shared" si="0"/>
        <v>7</v>
      </c>
      <c r="D11" s="1" t="s">
        <v>37</v>
      </c>
      <c r="E11" s="1" t="s">
        <v>38</v>
      </c>
      <c r="F11" s="1">
        <v>63</v>
      </c>
      <c r="G11" s="1">
        <v>98</v>
      </c>
      <c r="H11" s="1"/>
    </row>
    <row r="12" spans="3:8" x14ac:dyDescent="0.25">
      <c r="C12" s="4">
        <f t="shared" si="0"/>
        <v>8</v>
      </c>
      <c r="D12" s="1" t="s">
        <v>38</v>
      </c>
      <c r="E12" s="1" t="s">
        <v>39</v>
      </c>
      <c r="F12" s="1">
        <v>63</v>
      </c>
      <c r="G12" s="1">
        <v>21</v>
      </c>
      <c r="H12" s="1"/>
    </row>
    <row r="13" spans="3:8" x14ac:dyDescent="0.25">
      <c r="C13" s="4">
        <f t="shared" si="0"/>
        <v>9</v>
      </c>
      <c r="D13" s="1" t="s">
        <v>39</v>
      </c>
      <c r="E13" s="1" t="s">
        <v>40</v>
      </c>
      <c r="F13" s="1">
        <v>63</v>
      </c>
      <c r="G13" s="1">
        <v>28</v>
      </c>
      <c r="H13" s="1"/>
    </row>
    <row r="14" spans="3:8" x14ac:dyDescent="0.25">
      <c r="C14" s="4">
        <f t="shared" si="0"/>
        <v>10</v>
      </c>
      <c r="D14" s="1" t="s">
        <v>39</v>
      </c>
      <c r="E14" s="1" t="s">
        <v>41</v>
      </c>
      <c r="F14" s="1">
        <v>63</v>
      </c>
      <c r="G14" s="1">
        <v>51</v>
      </c>
      <c r="H14" s="1"/>
    </row>
    <row r="15" spans="3:8" x14ac:dyDescent="0.25">
      <c r="C15" s="4">
        <f t="shared" si="0"/>
        <v>11</v>
      </c>
      <c r="D15" s="1" t="s">
        <v>41</v>
      </c>
      <c r="E15" s="1" t="s">
        <v>42</v>
      </c>
      <c r="F15" s="1">
        <v>63</v>
      </c>
      <c r="G15" s="1">
        <v>29</v>
      </c>
      <c r="H15" s="1"/>
    </row>
    <row r="16" spans="3:8" x14ac:dyDescent="0.25">
      <c r="C16" s="4">
        <f t="shared" si="0"/>
        <v>12</v>
      </c>
      <c r="D16" s="1" t="s">
        <v>16</v>
      </c>
      <c r="E16" s="1" t="s">
        <v>43</v>
      </c>
      <c r="F16" s="1">
        <v>63</v>
      </c>
      <c r="G16" s="1">
        <v>115</v>
      </c>
      <c r="H16" s="1"/>
    </row>
    <row r="17" spans="3:8" x14ac:dyDescent="0.25">
      <c r="C17" s="4">
        <f t="shared" si="0"/>
        <v>13</v>
      </c>
      <c r="D17" s="1" t="s">
        <v>30</v>
      </c>
      <c r="E17" s="1" t="s">
        <v>44</v>
      </c>
      <c r="F17" s="1">
        <v>63</v>
      </c>
      <c r="G17" s="1">
        <v>74</v>
      </c>
      <c r="H17" s="1"/>
    </row>
    <row r="18" spans="3:8" x14ac:dyDescent="0.25">
      <c r="C18" s="4">
        <f t="shared" si="0"/>
        <v>14</v>
      </c>
      <c r="D18" s="1" t="s">
        <v>45</v>
      </c>
      <c r="E18" s="1" t="s">
        <v>46</v>
      </c>
      <c r="F18" s="1">
        <v>63</v>
      </c>
      <c r="G18" s="1">
        <v>19</v>
      </c>
      <c r="H18" s="1"/>
    </row>
    <row r="19" spans="3:8" x14ac:dyDescent="0.25">
      <c r="C19" s="4"/>
      <c r="D19" s="3"/>
      <c r="E19" s="3"/>
      <c r="F19" s="3"/>
      <c r="G19" s="3"/>
      <c r="H19" s="3"/>
    </row>
    <row r="20" spans="3:8" x14ac:dyDescent="0.25">
      <c r="C20" s="3"/>
      <c r="D20" s="3"/>
      <c r="E20" s="3"/>
      <c r="F20" s="3"/>
      <c r="G20" s="3"/>
      <c r="H20" s="3"/>
    </row>
    <row r="21" spans="3:8" x14ac:dyDescent="0.25">
      <c r="C21" s="3"/>
      <c r="D21" s="3"/>
      <c r="E21" s="3"/>
      <c r="F21" s="3"/>
      <c r="G21" s="3"/>
      <c r="H21" s="3"/>
    </row>
    <row r="22" spans="3:8" x14ac:dyDescent="0.25">
      <c r="C22" s="3"/>
      <c r="D22" s="3"/>
      <c r="E22" s="3"/>
      <c r="F22" s="3"/>
      <c r="G22" s="3"/>
      <c r="H22" s="3"/>
    </row>
    <row r="23" spans="3:8" x14ac:dyDescent="0.25">
      <c r="C23" s="3"/>
      <c r="D23" s="3"/>
      <c r="E23" s="3"/>
      <c r="F23" s="3"/>
      <c r="G23" s="3"/>
      <c r="H23" s="3"/>
    </row>
    <row r="24" spans="3:8" x14ac:dyDescent="0.25">
      <c r="C24" s="3"/>
      <c r="D24" s="3"/>
      <c r="E24" s="3"/>
      <c r="F24" s="3"/>
      <c r="G24" s="1">
        <f>+SUM(G5:G23)</f>
        <v>785</v>
      </c>
      <c r="H24" s="3"/>
    </row>
  </sheetData>
  <mergeCells count="1">
    <mergeCell ref="D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7"/>
  <sheetViews>
    <sheetView tabSelected="1" workbookViewId="0">
      <selection activeCell="G28" sqref="G28"/>
    </sheetView>
  </sheetViews>
  <sheetFormatPr defaultRowHeight="15" x14ac:dyDescent="0.25"/>
  <cols>
    <col min="4" max="4" width="11.28515625" customWidth="1"/>
    <col min="5" max="5" width="11.5703125" customWidth="1"/>
    <col min="6" max="6" width="12.140625" customWidth="1"/>
    <col min="7" max="7" width="13.28515625" customWidth="1"/>
    <col min="8" max="8" width="19.85546875" customWidth="1"/>
  </cols>
  <sheetData>
    <row r="4" spans="3:8" ht="15.75" thickBot="1" x14ac:dyDescent="0.3"/>
    <row r="5" spans="3:8" x14ac:dyDescent="0.25">
      <c r="D5" s="8" t="s">
        <v>48</v>
      </c>
      <c r="E5" s="9"/>
      <c r="F5" s="9"/>
      <c r="G5" s="10"/>
    </row>
    <row r="6" spans="3:8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47</v>
      </c>
    </row>
    <row r="7" spans="3:8" x14ac:dyDescent="0.25">
      <c r="C7" s="3">
        <v>1</v>
      </c>
      <c r="D7" s="4" t="s">
        <v>41</v>
      </c>
      <c r="E7" s="4" t="s">
        <v>49</v>
      </c>
      <c r="F7" s="4"/>
      <c r="G7" s="4">
        <v>30</v>
      </c>
      <c r="H7" s="3"/>
    </row>
    <row r="8" spans="3:8" x14ac:dyDescent="0.25">
      <c r="C8" s="3">
        <f>+C7+1</f>
        <v>2</v>
      </c>
      <c r="D8" s="4" t="s">
        <v>50</v>
      </c>
      <c r="E8" s="4" t="s">
        <v>51</v>
      </c>
      <c r="F8" s="4"/>
      <c r="G8" s="4">
        <v>35</v>
      </c>
      <c r="H8" s="3"/>
    </row>
    <row r="9" spans="3:8" x14ac:dyDescent="0.25">
      <c r="C9" s="3">
        <f t="shared" ref="C9:C18" si="0">+C8+1</f>
        <v>3</v>
      </c>
      <c r="D9" s="4" t="s">
        <v>52</v>
      </c>
      <c r="E9" s="4">
        <v>170</v>
      </c>
      <c r="F9" s="4"/>
      <c r="G9" s="4">
        <v>61</v>
      </c>
      <c r="H9" s="3"/>
    </row>
    <row r="10" spans="3:8" x14ac:dyDescent="0.25">
      <c r="C10" s="3">
        <f t="shared" si="0"/>
        <v>4</v>
      </c>
      <c r="D10" s="4" t="s">
        <v>53</v>
      </c>
      <c r="E10" s="4" t="s">
        <v>54</v>
      </c>
      <c r="F10" s="4"/>
      <c r="G10" s="4">
        <v>37</v>
      </c>
      <c r="H10" s="3"/>
    </row>
    <row r="11" spans="3:8" x14ac:dyDescent="0.25">
      <c r="C11" s="3">
        <f t="shared" si="0"/>
        <v>5</v>
      </c>
      <c r="D11" s="4" t="s">
        <v>55</v>
      </c>
      <c r="E11" s="4" t="s">
        <v>54</v>
      </c>
      <c r="F11" s="4"/>
      <c r="G11" s="4">
        <v>13</v>
      </c>
      <c r="H11" s="3"/>
    </row>
    <row r="12" spans="3:8" x14ac:dyDescent="0.25">
      <c r="C12" s="3">
        <f t="shared" si="0"/>
        <v>6</v>
      </c>
      <c r="D12" s="4" t="s">
        <v>56</v>
      </c>
      <c r="E12" s="4" t="s">
        <v>57</v>
      </c>
      <c r="F12" s="4"/>
      <c r="G12" s="4">
        <v>20</v>
      </c>
      <c r="H12" s="3"/>
    </row>
    <row r="13" spans="3:8" x14ac:dyDescent="0.25">
      <c r="C13" s="3">
        <f t="shared" si="0"/>
        <v>7</v>
      </c>
      <c r="D13" s="4" t="s">
        <v>58</v>
      </c>
      <c r="E13" s="4" t="s">
        <v>59</v>
      </c>
      <c r="F13" s="4"/>
      <c r="G13" s="4">
        <v>32</v>
      </c>
      <c r="H13" s="3"/>
    </row>
    <row r="14" spans="3:8" x14ac:dyDescent="0.25">
      <c r="C14" s="3">
        <f t="shared" si="0"/>
        <v>8</v>
      </c>
      <c r="D14" s="4" t="s">
        <v>60</v>
      </c>
      <c r="E14" s="4" t="s">
        <v>61</v>
      </c>
      <c r="F14" s="4"/>
      <c r="G14" s="4">
        <v>18</v>
      </c>
      <c r="H14" s="3"/>
    </row>
    <row r="15" spans="3:8" x14ac:dyDescent="0.25">
      <c r="C15" s="3">
        <f t="shared" si="0"/>
        <v>9</v>
      </c>
      <c r="D15" s="4" t="s">
        <v>62</v>
      </c>
      <c r="E15" s="4" t="s">
        <v>63</v>
      </c>
      <c r="F15" s="4"/>
      <c r="G15" s="4">
        <v>41</v>
      </c>
      <c r="H15" s="3"/>
    </row>
    <row r="16" spans="3:8" x14ac:dyDescent="0.25">
      <c r="C16" s="3">
        <f t="shared" si="0"/>
        <v>10</v>
      </c>
      <c r="D16" s="4" t="s">
        <v>62</v>
      </c>
      <c r="E16" s="4" t="s">
        <v>64</v>
      </c>
      <c r="F16" s="4"/>
      <c r="G16" s="4">
        <v>40</v>
      </c>
      <c r="H16" s="3"/>
    </row>
    <row r="17" spans="3:8" x14ac:dyDescent="0.25">
      <c r="C17" s="3">
        <f t="shared" si="0"/>
        <v>11</v>
      </c>
      <c r="D17" s="4" t="s">
        <v>65</v>
      </c>
      <c r="E17" s="4" t="s">
        <v>66</v>
      </c>
      <c r="F17" s="4"/>
      <c r="G17" s="4">
        <v>22</v>
      </c>
      <c r="H17" s="3"/>
    </row>
    <row r="18" spans="3:8" x14ac:dyDescent="0.25">
      <c r="C18" s="3">
        <f t="shared" si="0"/>
        <v>12</v>
      </c>
      <c r="D18" s="4" t="s">
        <v>38</v>
      </c>
      <c r="E18" s="4" t="s">
        <v>67</v>
      </c>
      <c r="F18" s="4"/>
      <c r="G18" s="4">
        <v>12</v>
      </c>
      <c r="H18" s="3"/>
    </row>
    <row r="19" spans="3:8" x14ac:dyDescent="0.25">
      <c r="C19" s="3"/>
      <c r="D19" s="3"/>
      <c r="E19" s="3"/>
      <c r="F19" s="3"/>
      <c r="G19" s="3"/>
      <c r="H19" s="3"/>
    </row>
    <row r="20" spans="3:8" x14ac:dyDescent="0.25">
      <c r="C20" s="3"/>
      <c r="D20" s="3"/>
      <c r="E20" s="3"/>
      <c r="F20" s="3"/>
      <c r="G20" s="3"/>
      <c r="H20" s="3"/>
    </row>
    <row r="21" spans="3:8" x14ac:dyDescent="0.25">
      <c r="C21" s="3"/>
      <c r="D21" s="3"/>
      <c r="E21" s="3"/>
      <c r="F21" s="3"/>
      <c r="G21" s="3"/>
      <c r="H21" s="3"/>
    </row>
    <row r="22" spans="3:8" x14ac:dyDescent="0.25">
      <c r="C22" s="3"/>
      <c r="D22" s="3"/>
      <c r="E22" s="3"/>
      <c r="F22" s="3"/>
      <c r="G22" s="3"/>
      <c r="H22" s="3"/>
    </row>
    <row r="23" spans="3:8" x14ac:dyDescent="0.25">
      <c r="C23" s="3"/>
      <c r="D23" s="3"/>
      <c r="E23" s="3"/>
      <c r="F23" s="3"/>
      <c r="G23" s="3"/>
      <c r="H23" s="3"/>
    </row>
    <row r="24" spans="3:8" x14ac:dyDescent="0.25">
      <c r="C24" s="3"/>
      <c r="D24" s="3"/>
      <c r="E24" s="3"/>
      <c r="F24" s="3"/>
      <c r="G24" s="3"/>
      <c r="H24" s="3"/>
    </row>
    <row r="25" spans="3:8" x14ac:dyDescent="0.25">
      <c r="C25" s="3"/>
      <c r="D25" s="3"/>
      <c r="E25" s="3"/>
      <c r="F25" s="3"/>
      <c r="G25" s="3"/>
      <c r="H25" s="3"/>
    </row>
    <row r="26" spans="3:8" x14ac:dyDescent="0.25">
      <c r="C26" s="3"/>
      <c r="D26" s="3"/>
      <c r="E26" s="3"/>
      <c r="F26" s="3"/>
      <c r="G26" s="3">
        <f>+SUM(G7:G25)</f>
        <v>361</v>
      </c>
      <c r="H26" s="3"/>
    </row>
    <row r="27" spans="3:8" x14ac:dyDescent="0.25">
      <c r="C27" s="3"/>
      <c r="D27" s="3"/>
      <c r="E27" s="3"/>
      <c r="F27" s="3"/>
      <c r="G27" s="3"/>
      <c r="H27" s="3"/>
    </row>
  </sheetData>
  <mergeCells count="1"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HARDOI</vt:lpstr>
      <vt:lpstr>GEHRAULI</vt:lpstr>
      <vt:lpstr>mangraura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2023-08-07T13:01:07Z</dcterms:modified>
</cp:coreProperties>
</file>